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Семейка\Desktop\ОЛИМП 2020\"/>
    </mc:Choice>
  </mc:AlternateContent>
  <bookViews>
    <workbookView xWindow="0" yWindow="0" windowWidth="20136" windowHeight="8988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52511"/>
</workbook>
</file>

<file path=xl/calcChain.xml><?xml version="1.0" encoding="utf-8"?>
<calcChain xmlns="http://schemas.openxmlformats.org/spreadsheetml/2006/main">
  <c r="K25" i="1" l="1"/>
  <c r="K21" i="1"/>
  <c r="K18" i="1"/>
  <c r="K17" i="1"/>
  <c r="K10" i="1"/>
  <c r="K6" i="1"/>
  <c r="K5" i="1"/>
  <c r="K32" i="1"/>
  <c r="K22" i="1"/>
  <c r="K37" i="1"/>
  <c r="K7" i="1"/>
  <c r="K23" i="1"/>
  <c r="K33" i="1"/>
  <c r="K26" i="1"/>
  <c r="K20" i="1"/>
  <c r="K24" i="1"/>
  <c r="K8" i="1"/>
  <c r="K14" i="1"/>
  <c r="K29" i="1"/>
  <c r="K15" i="1"/>
  <c r="K9" i="1"/>
  <c r="K11" i="1"/>
  <c r="K13" i="1"/>
  <c r="K30" i="1"/>
  <c r="K16" i="1"/>
  <c r="K12" i="1"/>
  <c r="K27" i="1"/>
  <c r="K31" i="1"/>
  <c r="K19" i="1"/>
  <c r="K38" i="1"/>
  <c r="K35" i="1"/>
  <c r="K34" i="1"/>
  <c r="K28" i="1"/>
  <c r="L13" i="5"/>
  <c r="L15" i="5"/>
  <c r="L19" i="5"/>
  <c r="L5" i="5"/>
  <c r="L14" i="5"/>
  <c r="L22" i="5"/>
  <c r="L6" i="5"/>
  <c r="L26" i="5"/>
  <c r="L10" i="5"/>
  <c r="L16" i="5"/>
  <c r="L7" i="5"/>
  <c r="L25" i="5"/>
  <c r="L21" i="5"/>
  <c r="L24" i="5"/>
  <c r="L23" i="5"/>
  <c r="L11" i="5"/>
  <c r="L9" i="5"/>
  <c r="L12" i="5"/>
  <c r="L20" i="5"/>
  <c r="L8" i="5"/>
  <c r="L17" i="5"/>
  <c r="L27" i="5"/>
  <c r="L18" i="5"/>
  <c r="L7" i="4"/>
  <c r="L19" i="4"/>
  <c r="L15" i="4"/>
  <c r="L16" i="4"/>
  <c r="L8" i="4"/>
  <c r="L10" i="4"/>
  <c r="L11" i="4"/>
  <c r="L5" i="4"/>
  <c r="L20" i="4"/>
  <c r="L18" i="4"/>
  <c r="L17" i="4"/>
  <c r="L22" i="4"/>
  <c r="L6" i="4"/>
  <c r="L21" i="4"/>
  <c r="L12" i="4"/>
  <c r="L13" i="4"/>
  <c r="L23" i="4"/>
  <c r="L9" i="4"/>
  <c r="L14" i="4"/>
  <c r="L11" i="3"/>
  <c r="L14" i="3"/>
  <c r="L13" i="3"/>
  <c r="L6" i="3"/>
  <c r="L18" i="3"/>
  <c r="L15" i="3"/>
  <c r="L12" i="3"/>
  <c r="L19" i="3"/>
  <c r="L5" i="3"/>
  <c r="L7" i="3"/>
  <c r="L21" i="3"/>
  <c r="L22" i="3"/>
  <c r="L9" i="3"/>
  <c r="L17" i="3"/>
  <c r="L23" i="3"/>
  <c r="L16" i="3"/>
  <c r="L25" i="3"/>
  <c r="L8" i="3"/>
  <c r="L20" i="3"/>
  <c r="L26" i="3"/>
  <c r="L10" i="3"/>
  <c r="L24" i="3"/>
  <c r="K38" i="2"/>
  <c r="K39" i="2"/>
  <c r="K40" i="2"/>
  <c r="K30" i="2"/>
  <c r="K24" i="2"/>
  <c r="K13" i="2"/>
  <c r="K5" i="2"/>
  <c r="K18" i="2"/>
  <c r="K20" i="2"/>
  <c r="K11" i="2"/>
  <c r="K25" i="2"/>
  <c r="K31" i="2"/>
  <c r="K22" i="2"/>
  <c r="K41" i="2"/>
  <c r="K36" i="2"/>
  <c r="K15" i="2"/>
  <c r="K42" i="2"/>
  <c r="K26" i="2"/>
  <c r="K28" i="2"/>
  <c r="K19" i="2"/>
  <c r="K32" i="2"/>
  <c r="K8" i="2"/>
  <c r="K12" i="2"/>
  <c r="K6" i="2"/>
  <c r="K9" i="2"/>
  <c r="K21" i="2"/>
  <c r="K23" i="2"/>
  <c r="K27" i="2"/>
  <c r="K10" i="2"/>
  <c r="K33" i="2"/>
  <c r="K17" i="2"/>
  <c r="K14" i="2"/>
  <c r="K43" i="2"/>
  <c r="K37" i="2"/>
  <c r="K34" i="2"/>
  <c r="K16" i="2"/>
  <c r="K7" i="2"/>
  <c r="K35" i="2"/>
  <c r="K29" i="2"/>
  <c r="K36" i="1"/>
</calcChain>
</file>

<file path=xl/sharedStrings.xml><?xml version="1.0" encoding="utf-8"?>
<sst xmlns="http://schemas.openxmlformats.org/spreadsheetml/2006/main" count="598" uniqueCount="272">
  <si>
    <t>Фамилия</t>
  </si>
  <si>
    <t>Имя</t>
  </si>
  <si>
    <t>Класс</t>
  </si>
  <si>
    <t>Номер п/п</t>
  </si>
  <si>
    <t>ФИЗИКА</t>
  </si>
  <si>
    <t>Исаев</t>
  </si>
  <si>
    <t>Максим</t>
  </si>
  <si>
    <t>Рекутский</t>
  </si>
  <si>
    <t>Ярослав</t>
  </si>
  <si>
    <t>Хромеев</t>
  </si>
  <si>
    <t>Кузин</t>
  </si>
  <si>
    <t>Татьяна</t>
  </si>
  <si>
    <t>Селиверстов</t>
  </si>
  <si>
    <t>Юрий</t>
  </si>
  <si>
    <t>Ткаченко</t>
  </si>
  <si>
    <t>Григорий</t>
  </si>
  <si>
    <t>Фролов</t>
  </si>
  <si>
    <t xml:space="preserve">Лапа </t>
  </si>
  <si>
    <t>Петр</t>
  </si>
  <si>
    <t>Дуборова</t>
  </si>
  <si>
    <t>Валерия</t>
  </si>
  <si>
    <t>Косенюк</t>
  </si>
  <si>
    <t>Елизавета</t>
  </si>
  <si>
    <t>Екатерина</t>
  </si>
  <si>
    <t>Гончаров</t>
  </si>
  <si>
    <t>Тимофей</t>
  </si>
  <si>
    <t>Перов</t>
  </si>
  <si>
    <t>Платон</t>
  </si>
  <si>
    <t>Хомяков</t>
  </si>
  <si>
    <t>Андрей</t>
  </si>
  <si>
    <t>Гулягин</t>
  </si>
  <si>
    <t>Галицын</t>
  </si>
  <si>
    <t>Матвей</t>
  </si>
  <si>
    <t>Фокин</t>
  </si>
  <si>
    <t>Светлана</t>
  </si>
  <si>
    <t>Асоян</t>
  </si>
  <si>
    <t>Анна</t>
  </si>
  <si>
    <t>Балыкин</t>
  </si>
  <si>
    <t>Никита</t>
  </si>
  <si>
    <t xml:space="preserve">Савушкин </t>
  </si>
  <si>
    <t>Манторов</t>
  </si>
  <si>
    <t>Алексей</t>
  </si>
  <si>
    <t>Кузенков</t>
  </si>
  <si>
    <t>Иван</t>
  </si>
  <si>
    <t>Дзюба</t>
  </si>
  <si>
    <t>Сергей</t>
  </si>
  <si>
    <t>Салтыков</t>
  </si>
  <si>
    <t>Яковлева</t>
  </si>
  <si>
    <t>Анастасия</t>
  </si>
  <si>
    <t>Зельников</t>
  </si>
  <si>
    <t>Маргарита</t>
  </si>
  <si>
    <t>Федотов</t>
  </si>
  <si>
    <t>Клыков</t>
  </si>
  <si>
    <t>Роман</t>
  </si>
  <si>
    <t>Горобиевский</t>
  </si>
  <si>
    <t>Илья</t>
  </si>
  <si>
    <t>Родичев</t>
  </si>
  <si>
    <t>Кормилкина</t>
  </si>
  <si>
    <t>Виктория</t>
  </si>
  <si>
    <t>Се</t>
  </si>
  <si>
    <t>Синью</t>
  </si>
  <si>
    <t>Павлюкова</t>
  </si>
  <si>
    <t>Шафиев</t>
  </si>
  <si>
    <t>Тимур</t>
  </si>
  <si>
    <t>Сергиенко</t>
  </si>
  <si>
    <t>Арсений</t>
  </si>
  <si>
    <t>Савин</t>
  </si>
  <si>
    <t>Вадим</t>
  </si>
  <si>
    <t>Щепелина</t>
  </si>
  <si>
    <t>Алена</t>
  </si>
  <si>
    <t>Замятин</t>
  </si>
  <si>
    <t>Тимохин</t>
  </si>
  <si>
    <t>Кирилл</t>
  </si>
  <si>
    <t>Тероян</t>
  </si>
  <si>
    <t>Давид</t>
  </si>
  <si>
    <t>Суркова</t>
  </si>
  <si>
    <t>Бахтин</t>
  </si>
  <si>
    <t>Александр</t>
  </si>
  <si>
    <t>Мандрусенко</t>
  </si>
  <si>
    <t>Шалимова</t>
  </si>
  <si>
    <t>Большакова</t>
  </si>
  <si>
    <t>Куреннова</t>
  </si>
  <si>
    <t>Алина</t>
  </si>
  <si>
    <t>Сергеева</t>
  </si>
  <si>
    <t>Дарья</t>
  </si>
  <si>
    <t>Юлия</t>
  </si>
  <si>
    <t>Морозова</t>
  </si>
  <si>
    <t>Зорин</t>
  </si>
  <si>
    <t>Шмытков</t>
  </si>
  <si>
    <t>Бандура</t>
  </si>
  <si>
    <t>Степан</t>
  </si>
  <si>
    <t>Кияшко</t>
  </si>
  <si>
    <t>Ксения</t>
  </si>
  <si>
    <t>Тарабан</t>
  </si>
  <si>
    <t>Рыбалков</t>
  </si>
  <si>
    <t>Михаил</t>
  </si>
  <si>
    <t>Евсиков</t>
  </si>
  <si>
    <t>Кучер</t>
  </si>
  <si>
    <t>Юлиан</t>
  </si>
  <si>
    <t>Леонов</t>
  </si>
  <si>
    <t>Марина</t>
  </si>
  <si>
    <t>Зуев</t>
  </si>
  <si>
    <t>Надежда</t>
  </si>
  <si>
    <t>Сорокин</t>
  </si>
  <si>
    <t>Аркадьева</t>
  </si>
  <si>
    <t>Софья</t>
  </si>
  <si>
    <t>Яковлев</t>
  </si>
  <si>
    <t>Павел</t>
  </si>
  <si>
    <t>Органова</t>
  </si>
  <si>
    <t>Алиса</t>
  </si>
  <si>
    <t>Юрковская</t>
  </si>
  <si>
    <t>Ариадна</t>
  </si>
  <si>
    <t>Вагина</t>
  </si>
  <si>
    <t>Полина</t>
  </si>
  <si>
    <t>Филимонова</t>
  </si>
  <si>
    <t>Белякова</t>
  </si>
  <si>
    <t>Семёнова</t>
  </si>
  <si>
    <t>Шуралев</t>
  </si>
  <si>
    <t>Артем</t>
  </si>
  <si>
    <t xml:space="preserve">Попов </t>
  </si>
  <si>
    <t>Морозов</t>
  </si>
  <si>
    <t>Маняхин</t>
  </si>
  <si>
    <t>Клопов</t>
  </si>
  <si>
    <t>Полянский</t>
  </si>
  <si>
    <t>Леонид</t>
  </si>
  <si>
    <t>Федорова</t>
  </si>
  <si>
    <t>Злата</t>
  </si>
  <si>
    <t>Миронов</t>
  </si>
  <si>
    <t>Денис</t>
  </si>
  <si>
    <t>Васильева</t>
  </si>
  <si>
    <t>Флеер</t>
  </si>
  <si>
    <t>Гудков</t>
  </si>
  <si>
    <t>Константин</t>
  </si>
  <si>
    <t>Михайлова</t>
  </si>
  <si>
    <t>Эмилия</t>
  </si>
  <si>
    <t>Кузнецова</t>
  </si>
  <si>
    <t>Кругликов</t>
  </si>
  <si>
    <t>Ерахтин</t>
  </si>
  <si>
    <t>Николай</t>
  </si>
  <si>
    <t>Королев</t>
  </si>
  <si>
    <t>Носов</t>
  </si>
  <si>
    <t>Кривецкий</t>
  </si>
  <si>
    <t>Глушенкова</t>
  </si>
  <si>
    <t>Яна</t>
  </si>
  <si>
    <t xml:space="preserve">Журавлев </t>
  </si>
  <si>
    <t>Иванова</t>
  </si>
  <si>
    <t>Астахова</t>
  </si>
  <si>
    <t>Ладин</t>
  </si>
  <si>
    <t>Евгений</t>
  </si>
  <si>
    <t>Беломестнов</t>
  </si>
  <si>
    <t>Ершов</t>
  </si>
  <si>
    <t>Дворянинова</t>
  </si>
  <si>
    <t>Закутский</t>
  </si>
  <si>
    <t>Антон</t>
  </si>
  <si>
    <t>Яшина</t>
  </si>
  <si>
    <t>Вертеев</t>
  </si>
  <si>
    <t>Головачёва</t>
  </si>
  <si>
    <t>Иванушкин</t>
  </si>
  <si>
    <t>Анатолий</t>
  </si>
  <si>
    <t>Георгий</t>
  </si>
  <si>
    <t>Салихов</t>
  </si>
  <si>
    <t>Руслан</t>
  </si>
  <si>
    <t>Голубенко</t>
  </si>
  <si>
    <t>Рожицин</t>
  </si>
  <si>
    <t>Гагарочкин</t>
  </si>
  <si>
    <t>Виталий</t>
  </si>
  <si>
    <t>Макишвили</t>
  </si>
  <si>
    <t>Беляев</t>
  </si>
  <si>
    <t>Яков</t>
  </si>
  <si>
    <t>Шульга</t>
  </si>
  <si>
    <t>Круткин</t>
  </si>
  <si>
    <t>Никитина</t>
  </si>
  <si>
    <t>Щербухина</t>
  </si>
  <si>
    <t xml:space="preserve">Руденко </t>
  </si>
  <si>
    <t>Радкевич</t>
  </si>
  <si>
    <t>Коурдакова</t>
  </si>
  <si>
    <t>Олеся</t>
  </si>
  <si>
    <t>Карасев</t>
  </si>
  <si>
    <t>Смирнов</t>
  </si>
  <si>
    <t>Воронина</t>
  </si>
  <si>
    <t>Милана</t>
  </si>
  <si>
    <t>Кондаков</t>
  </si>
  <si>
    <t>Шувалов</t>
  </si>
  <si>
    <t>Пуц</t>
  </si>
  <si>
    <t>Жандаров</t>
  </si>
  <si>
    <t>Титов</t>
  </si>
  <si>
    <t>Даниил</t>
  </si>
  <si>
    <t>Кухто</t>
  </si>
  <si>
    <t>Алевтина</t>
  </si>
  <si>
    <t>Котлярова</t>
  </si>
  <si>
    <t>Макеев</t>
  </si>
  <si>
    <t>Владислав</t>
  </si>
  <si>
    <t>Харламова, Петров</t>
  </si>
  <si>
    <t>Синёва</t>
  </si>
  <si>
    <t>Букатова</t>
  </si>
  <si>
    <t>Наумова</t>
  </si>
  <si>
    <t>Алёна</t>
  </si>
  <si>
    <t>Рыжов</t>
  </si>
  <si>
    <t>Суварев</t>
  </si>
  <si>
    <t>Чечулина</t>
  </si>
  <si>
    <t>Ульяна</t>
  </si>
  <si>
    <t>Дубовой</t>
  </si>
  <si>
    <t>Семён</t>
  </si>
  <si>
    <t>Сиденкова</t>
  </si>
  <si>
    <t>Крыскин</t>
  </si>
  <si>
    <t>Прохор</t>
  </si>
  <si>
    <t>ОУ</t>
  </si>
  <si>
    <t>Учитель</t>
  </si>
  <si>
    <t>ПГ</t>
  </si>
  <si>
    <t>Федоров В.А.</t>
  </si>
  <si>
    <t>Лузгачева О.В.</t>
  </si>
  <si>
    <t>Кузьменко Т.Ю.</t>
  </si>
  <si>
    <t>Москвина О.А.</t>
  </si>
  <si>
    <t>Типикина Е.Н.</t>
  </si>
  <si>
    <t>Демидова С.М.</t>
  </si>
  <si>
    <t>Деева В.И.</t>
  </si>
  <si>
    <t>Иванов В.И.</t>
  </si>
  <si>
    <t>Волкович И.А.</t>
  </si>
  <si>
    <t>Павлюц С.А.</t>
  </si>
  <si>
    <t>Абиева М.М.</t>
  </si>
  <si>
    <t>Сычев В.В.</t>
  </si>
  <si>
    <t>Бубнов В.Е.</t>
  </si>
  <si>
    <t>Андреева Ю.В.</t>
  </si>
  <si>
    <t>НикулинаТ.Г.</t>
  </si>
  <si>
    <t>Архипова В.А.</t>
  </si>
  <si>
    <t>Жандарова Л.Б.</t>
  </si>
  <si>
    <t>Юсупова А.А.</t>
  </si>
  <si>
    <t>Ракова М.К.</t>
  </si>
  <si>
    <t>Вальшина Е.А.</t>
  </si>
  <si>
    <t>Васютина М.Л.</t>
  </si>
  <si>
    <t>Шамтова Т.М.</t>
  </si>
  <si>
    <t>Харламова Г.А.</t>
  </si>
  <si>
    <t>Борисова Е.А.</t>
  </si>
  <si>
    <t>Стрельникова Т.А.</t>
  </si>
  <si>
    <t>Ерохина Н.В.</t>
  </si>
  <si>
    <t>Спиридонов В.И.</t>
  </si>
  <si>
    <t>Рытик И.В.</t>
  </si>
  <si>
    <t>Иванова М.А.</t>
  </si>
  <si>
    <t>Данилова Е.Н.</t>
  </si>
  <si>
    <t>Горохов В.В.</t>
  </si>
  <si>
    <t>Гуркин Д.В.</t>
  </si>
  <si>
    <t>Финашов В.Н.</t>
  </si>
  <si>
    <t>Жукова И.С.</t>
  </si>
  <si>
    <t>Гришкин А.Н.</t>
  </si>
  <si>
    <t>Иванова Т.А.</t>
  </si>
  <si>
    <t>Антоненко А.Ю.</t>
  </si>
  <si>
    <t>Казначеева И.В.</t>
  </si>
  <si>
    <t>Лисина О.Н.</t>
  </si>
  <si>
    <t>Забирова Р.А.</t>
  </si>
  <si>
    <t>Кузнецова И.И.</t>
  </si>
  <si>
    <t>Есина Т.В.</t>
  </si>
  <si>
    <t>Полуяхтов А.В.</t>
  </si>
  <si>
    <t>Задания</t>
  </si>
  <si>
    <t>Сумма</t>
  </si>
  <si>
    <t>Статус</t>
  </si>
  <si>
    <t>Гущина</t>
  </si>
  <si>
    <t>Мария</t>
  </si>
  <si>
    <t>ПГ0701</t>
  </si>
  <si>
    <t>Валявкина</t>
  </si>
  <si>
    <t>450701-НК</t>
  </si>
  <si>
    <t>450801НК</t>
  </si>
  <si>
    <t>450901-НК</t>
  </si>
  <si>
    <t>451001-НК</t>
  </si>
  <si>
    <t>451101-НК</t>
  </si>
  <si>
    <t>победитель</t>
  </si>
  <si>
    <t>призер</t>
  </si>
  <si>
    <t>участник</t>
  </si>
  <si>
    <t>7 класс</t>
  </si>
  <si>
    <t>8 класс</t>
  </si>
  <si>
    <t>9 класс</t>
  </si>
  <si>
    <t>10 класс</t>
  </si>
  <si>
    <t>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</si>
</sst>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</cellStyleXfs>
  <cellXfs count="23">
    <xf numFmtId="0" fontId="0" fillId="0" borderId="0" xfId="0"/>
    <xf numFmtId="0" fontId="3" fillId="0" borderId="1" xfId="1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/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3">
    <cellStyle name="Обычный" xfId="0" builtinId="0"/>
    <cellStyle name="Обычный 10" xfId="1"/>
    <cellStyle name="Обычный 11" xfId="2"/>
    <cellStyle name="Обычный 12" xfId="3"/>
    <cellStyle name="Обычный 16" xfId="4"/>
    <cellStyle name="Обычный 17" xfId="5"/>
    <cellStyle name="Обычный 18" xfId="6"/>
    <cellStyle name="Обычный 2" xfId="7"/>
    <cellStyle name="Обычный 2 2" xfId="8"/>
    <cellStyle name="Обычный 3" xfId="9"/>
    <cellStyle name="Обычный 4" xfId="10"/>
    <cellStyle name="Обычный 5" xfId="11"/>
    <cellStyle name="Обычный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8"/>
  <sheetViews>
    <sheetView workbookViewId="0">
      <selection activeCell="D3" sqref="D3"/>
    </sheetView>
  </sheetViews>
  <sheetFormatPr defaultColWidth="8.88671875" defaultRowHeight="15.6" x14ac:dyDescent="0.3"/>
  <cols>
    <col min="1" max="1" width="8.88671875" style="2"/>
    <col min="2" max="2" width="12.6640625" style="2" customWidth="1"/>
    <col min="3" max="3" width="15.88671875" style="2" customWidth="1"/>
    <col min="4" max="4" width="11.88671875" style="2" customWidth="1"/>
    <col min="5" max="5" width="7.44140625" style="2" customWidth="1"/>
    <col min="6" max="6" width="6.88671875" style="2" customWidth="1"/>
    <col min="7" max="7" width="5.6640625" style="2" customWidth="1"/>
    <col min="8" max="8" width="5.5546875" style="2" customWidth="1"/>
    <col min="9" max="9" width="5.44140625" style="2" customWidth="1"/>
    <col min="10" max="10" width="5.77734375" style="2" customWidth="1"/>
    <col min="11" max="11" width="9" style="2" customWidth="1"/>
    <col min="12" max="12" width="17.6640625" style="2" customWidth="1"/>
    <col min="13" max="13" width="20.33203125" style="2" customWidth="1"/>
    <col min="14" max="16384" width="8.88671875" style="2"/>
  </cols>
  <sheetData>
    <row r="3" spans="1:13" ht="22.8" x14ac:dyDescent="0.3">
      <c r="A3" s="3"/>
      <c r="B3" s="3"/>
      <c r="C3" s="5" t="s">
        <v>4</v>
      </c>
      <c r="D3" s="5" t="s">
        <v>267</v>
      </c>
      <c r="E3" s="3"/>
      <c r="F3" s="3"/>
      <c r="G3" s="20" t="s">
        <v>252</v>
      </c>
      <c r="H3" s="21"/>
      <c r="I3" s="21"/>
      <c r="J3" s="21"/>
      <c r="K3" s="3"/>
      <c r="L3" s="3"/>
      <c r="M3" s="3"/>
    </row>
    <row r="4" spans="1:13" ht="31.2" x14ac:dyDescent="0.3">
      <c r="A4" s="4" t="s">
        <v>3</v>
      </c>
      <c r="B4" s="4"/>
      <c r="C4" s="7" t="s">
        <v>0</v>
      </c>
      <c r="D4" s="7" t="s">
        <v>1</v>
      </c>
      <c r="E4" s="7" t="s">
        <v>2</v>
      </c>
      <c r="F4" s="1" t="s">
        <v>206</v>
      </c>
      <c r="G4" s="1">
        <v>1</v>
      </c>
      <c r="H4" s="1">
        <v>2</v>
      </c>
      <c r="I4" s="1">
        <v>3</v>
      </c>
      <c r="J4" s="1">
        <v>4</v>
      </c>
      <c r="K4" s="1" t="s">
        <v>253</v>
      </c>
      <c r="L4" s="1" t="s">
        <v>254</v>
      </c>
      <c r="M4" s="7" t="s">
        <v>207</v>
      </c>
    </row>
    <row r="5" spans="1:13" x14ac:dyDescent="0.3">
      <c r="A5" s="12">
        <v>1</v>
      </c>
      <c r="B5" s="12">
        <v>190701</v>
      </c>
      <c r="C5" s="13" t="s">
        <v>96</v>
      </c>
      <c r="D5" s="13" t="s">
        <v>55</v>
      </c>
      <c r="E5" s="14">
        <v>7</v>
      </c>
      <c r="F5" s="15">
        <v>19</v>
      </c>
      <c r="G5" s="15">
        <v>7</v>
      </c>
      <c r="H5" s="15">
        <v>10</v>
      </c>
      <c r="I5" s="15">
        <v>0</v>
      </c>
      <c r="J5" s="15">
        <v>10</v>
      </c>
      <c r="K5" s="15">
        <f t="shared" ref="K5:K38" si="0">SUM(G5:J5)</f>
        <v>27</v>
      </c>
      <c r="L5" s="15" t="s">
        <v>264</v>
      </c>
      <c r="M5" s="13" t="s">
        <v>227</v>
      </c>
    </row>
    <row r="6" spans="1:13" x14ac:dyDescent="0.3">
      <c r="A6" s="14">
        <v>2</v>
      </c>
      <c r="B6" s="14">
        <v>90703</v>
      </c>
      <c r="C6" s="13" t="s">
        <v>201</v>
      </c>
      <c r="D6" s="13" t="s">
        <v>202</v>
      </c>
      <c r="E6" s="14">
        <v>7</v>
      </c>
      <c r="F6" s="12">
        <v>9</v>
      </c>
      <c r="G6" s="12">
        <v>9</v>
      </c>
      <c r="H6" s="12">
        <v>9</v>
      </c>
      <c r="I6" s="12">
        <v>1</v>
      </c>
      <c r="J6" s="12">
        <v>5</v>
      </c>
      <c r="K6" s="15">
        <f t="shared" si="0"/>
        <v>24</v>
      </c>
      <c r="L6" s="12" t="s">
        <v>265</v>
      </c>
      <c r="M6" s="13" t="s">
        <v>212</v>
      </c>
    </row>
    <row r="7" spans="1:13" x14ac:dyDescent="0.3">
      <c r="A7" s="4">
        <v>3</v>
      </c>
      <c r="B7" s="4">
        <v>70701</v>
      </c>
      <c r="C7" s="3" t="s">
        <v>5</v>
      </c>
      <c r="D7" s="3" t="s">
        <v>6</v>
      </c>
      <c r="E7" s="7">
        <v>7</v>
      </c>
      <c r="F7" s="4">
        <v>7</v>
      </c>
      <c r="G7" s="4">
        <v>2</v>
      </c>
      <c r="H7" s="4">
        <v>8</v>
      </c>
      <c r="I7" s="4">
        <v>1</v>
      </c>
      <c r="J7" s="4">
        <v>6</v>
      </c>
      <c r="K7" s="11">
        <f t="shared" si="0"/>
        <v>17</v>
      </c>
      <c r="L7" s="4" t="s">
        <v>266</v>
      </c>
      <c r="M7" s="3" t="s">
        <v>210</v>
      </c>
    </row>
    <row r="8" spans="1:13" x14ac:dyDescent="0.3">
      <c r="A8" s="7">
        <v>4</v>
      </c>
      <c r="B8" s="4">
        <v>200701</v>
      </c>
      <c r="C8" s="3" t="s">
        <v>97</v>
      </c>
      <c r="D8" s="3" t="s">
        <v>98</v>
      </c>
      <c r="E8" s="7">
        <v>7</v>
      </c>
      <c r="F8" s="11">
        <v>20</v>
      </c>
      <c r="G8" s="11">
        <v>9</v>
      </c>
      <c r="H8" s="11">
        <v>0</v>
      </c>
      <c r="I8" s="11">
        <v>0</v>
      </c>
      <c r="J8" s="11">
        <v>8</v>
      </c>
      <c r="K8" s="11">
        <f t="shared" si="0"/>
        <v>17</v>
      </c>
      <c r="L8" s="11" t="s">
        <v>266</v>
      </c>
      <c r="M8" s="3" t="s">
        <v>228</v>
      </c>
    </row>
    <row r="9" spans="1:13" x14ac:dyDescent="0.3">
      <c r="A9" s="4">
        <v>5</v>
      </c>
      <c r="B9" s="4">
        <v>480701</v>
      </c>
      <c r="C9" s="3" t="s">
        <v>171</v>
      </c>
      <c r="D9" s="3" t="s">
        <v>23</v>
      </c>
      <c r="E9" s="7">
        <v>7</v>
      </c>
      <c r="F9" s="11">
        <v>48</v>
      </c>
      <c r="G9" s="11">
        <v>0</v>
      </c>
      <c r="H9" s="11">
        <v>7</v>
      </c>
      <c r="I9" s="11">
        <v>0</v>
      </c>
      <c r="J9" s="11">
        <v>10</v>
      </c>
      <c r="K9" s="11">
        <f t="shared" si="0"/>
        <v>17</v>
      </c>
      <c r="L9" s="4" t="s">
        <v>266</v>
      </c>
      <c r="M9" s="3" t="s">
        <v>245</v>
      </c>
    </row>
    <row r="10" spans="1:13" x14ac:dyDescent="0.3">
      <c r="A10" s="7">
        <v>6</v>
      </c>
      <c r="B10" s="4">
        <v>110701</v>
      </c>
      <c r="C10" s="3" t="s">
        <v>255</v>
      </c>
      <c r="D10" s="3" t="s">
        <v>256</v>
      </c>
      <c r="E10" s="7">
        <v>7</v>
      </c>
      <c r="F10" s="11">
        <v>11</v>
      </c>
      <c r="G10" s="11">
        <v>4</v>
      </c>
      <c r="H10" s="11">
        <v>10</v>
      </c>
      <c r="I10" s="11">
        <v>0</v>
      </c>
      <c r="J10" s="11">
        <v>0</v>
      </c>
      <c r="K10" s="11">
        <f t="shared" si="0"/>
        <v>14</v>
      </c>
      <c r="L10" s="11" t="s">
        <v>266</v>
      </c>
      <c r="M10" s="3" t="s">
        <v>215</v>
      </c>
    </row>
    <row r="11" spans="1:13" x14ac:dyDescent="0.3">
      <c r="A11" s="4">
        <v>7</v>
      </c>
      <c r="B11" s="7">
        <v>300701</v>
      </c>
      <c r="C11" s="3" t="s">
        <v>119</v>
      </c>
      <c r="D11" s="3" t="s">
        <v>107</v>
      </c>
      <c r="E11" s="7">
        <v>7</v>
      </c>
      <c r="F11" s="11">
        <v>30</v>
      </c>
      <c r="G11" s="11">
        <v>3</v>
      </c>
      <c r="H11" s="11">
        <v>5</v>
      </c>
      <c r="I11" s="11">
        <v>0</v>
      </c>
      <c r="J11" s="11">
        <v>6</v>
      </c>
      <c r="K11" s="11">
        <f t="shared" si="0"/>
        <v>14</v>
      </c>
      <c r="L11" s="4" t="s">
        <v>266</v>
      </c>
      <c r="M11" s="3" t="s">
        <v>234</v>
      </c>
    </row>
    <row r="12" spans="1:13" x14ac:dyDescent="0.3">
      <c r="A12" s="7">
        <v>8</v>
      </c>
      <c r="B12" s="7">
        <v>90702</v>
      </c>
      <c r="C12" s="3" t="s">
        <v>203</v>
      </c>
      <c r="D12" s="3" t="s">
        <v>23</v>
      </c>
      <c r="E12" s="7">
        <v>7</v>
      </c>
      <c r="F12" s="4">
        <v>9</v>
      </c>
      <c r="G12" s="4">
        <v>2</v>
      </c>
      <c r="H12" s="4">
        <v>6</v>
      </c>
      <c r="I12" s="4">
        <v>0</v>
      </c>
      <c r="J12" s="4">
        <v>6</v>
      </c>
      <c r="K12" s="11">
        <f t="shared" si="0"/>
        <v>14</v>
      </c>
      <c r="L12" s="11" t="s">
        <v>266</v>
      </c>
      <c r="M12" s="3" t="s">
        <v>212</v>
      </c>
    </row>
    <row r="13" spans="1:13" x14ac:dyDescent="0.3">
      <c r="A13" s="4">
        <v>9</v>
      </c>
      <c r="B13" s="4">
        <v>460701</v>
      </c>
      <c r="C13" s="3" t="s">
        <v>163</v>
      </c>
      <c r="D13" s="3" t="s">
        <v>95</v>
      </c>
      <c r="E13" s="7">
        <v>7</v>
      </c>
      <c r="F13" s="11">
        <v>46</v>
      </c>
      <c r="G13" s="11">
        <v>1</v>
      </c>
      <c r="H13" s="11">
        <v>8</v>
      </c>
      <c r="I13" s="11">
        <v>1</v>
      </c>
      <c r="J13" s="11">
        <v>3</v>
      </c>
      <c r="K13" s="11">
        <f t="shared" si="0"/>
        <v>13</v>
      </c>
      <c r="L13" s="4" t="s">
        <v>266</v>
      </c>
      <c r="M13" s="3" t="s">
        <v>242</v>
      </c>
    </row>
    <row r="14" spans="1:13" x14ac:dyDescent="0.3">
      <c r="A14" s="7">
        <v>10</v>
      </c>
      <c r="B14" s="7">
        <v>440701</v>
      </c>
      <c r="C14" s="8" t="s">
        <v>147</v>
      </c>
      <c r="D14" s="3" t="s">
        <v>148</v>
      </c>
      <c r="E14" s="7">
        <v>7</v>
      </c>
      <c r="F14" s="11">
        <v>44</v>
      </c>
      <c r="G14" s="11">
        <v>3</v>
      </c>
      <c r="H14" s="11">
        <v>1</v>
      </c>
      <c r="I14" s="11">
        <v>0</v>
      </c>
      <c r="J14" s="11">
        <v>7</v>
      </c>
      <c r="K14" s="11">
        <f t="shared" si="0"/>
        <v>11</v>
      </c>
      <c r="L14" s="11" t="s">
        <v>266</v>
      </c>
      <c r="M14" s="3" t="s">
        <v>238</v>
      </c>
    </row>
    <row r="15" spans="1:13" x14ac:dyDescent="0.3">
      <c r="A15" s="4">
        <v>11</v>
      </c>
      <c r="B15" s="7">
        <v>360701</v>
      </c>
      <c r="C15" s="3" t="s">
        <v>127</v>
      </c>
      <c r="D15" s="3" t="s">
        <v>128</v>
      </c>
      <c r="E15" s="7">
        <v>7</v>
      </c>
      <c r="F15" s="11">
        <v>36</v>
      </c>
      <c r="G15" s="11">
        <v>0</v>
      </c>
      <c r="H15" s="11">
        <v>6</v>
      </c>
      <c r="I15" s="11">
        <v>1</v>
      </c>
      <c r="J15" s="11">
        <v>4</v>
      </c>
      <c r="K15" s="11">
        <f t="shared" si="0"/>
        <v>11</v>
      </c>
      <c r="L15" s="4" t="s">
        <v>266</v>
      </c>
      <c r="M15" s="3" t="s">
        <v>236</v>
      </c>
    </row>
    <row r="16" spans="1:13" x14ac:dyDescent="0.3">
      <c r="A16" s="7">
        <v>12</v>
      </c>
      <c r="B16" s="4">
        <v>150701</v>
      </c>
      <c r="C16" s="3" t="s">
        <v>83</v>
      </c>
      <c r="D16" s="3" t="s">
        <v>84</v>
      </c>
      <c r="E16" s="7">
        <v>7</v>
      </c>
      <c r="F16" s="11">
        <v>15</v>
      </c>
      <c r="G16" s="11">
        <v>4</v>
      </c>
      <c r="H16" s="11">
        <v>2</v>
      </c>
      <c r="I16" s="11">
        <v>0</v>
      </c>
      <c r="J16" s="11">
        <v>5</v>
      </c>
      <c r="K16" s="11">
        <f t="shared" si="0"/>
        <v>11</v>
      </c>
      <c r="L16" s="11" t="s">
        <v>266</v>
      </c>
      <c r="M16" s="9" t="s">
        <v>222</v>
      </c>
    </row>
    <row r="17" spans="1:13" x14ac:dyDescent="0.3">
      <c r="A17" s="4">
        <v>13</v>
      </c>
      <c r="B17" s="7">
        <v>36073</v>
      </c>
      <c r="C17" s="3" t="s">
        <v>129</v>
      </c>
      <c r="D17" s="3" t="s">
        <v>85</v>
      </c>
      <c r="E17" s="7">
        <v>7</v>
      </c>
      <c r="F17" s="11">
        <v>36</v>
      </c>
      <c r="G17" s="11">
        <v>2</v>
      </c>
      <c r="H17" s="11">
        <v>2</v>
      </c>
      <c r="I17" s="11">
        <v>1</v>
      </c>
      <c r="J17" s="11">
        <v>4</v>
      </c>
      <c r="K17" s="11">
        <f t="shared" si="0"/>
        <v>9</v>
      </c>
      <c r="L17" s="4" t="s">
        <v>266</v>
      </c>
      <c r="M17" s="3" t="s">
        <v>236</v>
      </c>
    </row>
    <row r="18" spans="1:13" x14ac:dyDescent="0.3">
      <c r="A18" s="7">
        <v>14</v>
      </c>
      <c r="B18" s="4">
        <v>230701</v>
      </c>
      <c r="C18" s="3" t="s">
        <v>194</v>
      </c>
      <c r="D18" s="3" t="s">
        <v>48</v>
      </c>
      <c r="E18" s="7">
        <v>7</v>
      </c>
      <c r="F18" s="11">
        <v>23</v>
      </c>
      <c r="G18" s="11">
        <v>0</v>
      </c>
      <c r="H18" s="11">
        <v>8</v>
      </c>
      <c r="I18" s="11">
        <v>0</v>
      </c>
      <c r="J18" s="11">
        <v>0</v>
      </c>
      <c r="K18" s="11">
        <f t="shared" si="0"/>
        <v>8</v>
      </c>
      <c r="L18" s="11" t="s">
        <v>266</v>
      </c>
      <c r="M18" s="3" t="s">
        <v>229</v>
      </c>
    </row>
    <row r="19" spans="1:13" x14ac:dyDescent="0.3">
      <c r="A19" s="4">
        <v>15</v>
      </c>
      <c r="B19" s="4">
        <v>130702</v>
      </c>
      <c r="C19" s="3" t="s">
        <v>51</v>
      </c>
      <c r="D19" s="3" t="s">
        <v>8</v>
      </c>
      <c r="E19" s="7">
        <v>7</v>
      </c>
      <c r="F19" s="11">
        <v>13</v>
      </c>
      <c r="G19" s="11">
        <v>2</v>
      </c>
      <c r="H19" s="11">
        <v>0</v>
      </c>
      <c r="I19" s="11">
        <v>1</v>
      </c>
      <c r="J19" s="11">
        <v>5</v>
      </c>
      <c r="K19" s="11">
        <f t="shared" si="0"/>
        <v>8</v>
      </c>
      <c r="L19" s="4" t="s">
        <v>266</v>
      </c>
      <c r="M19" s="3" t="s">
        <v>219</v>
      </c>
    </row>
    <row r="20" spans="1:13" x14ac:dyDescent="0.3">
      <c r="A20" s="7">
        <v>16</v>
      </c>
      <c r="B20" s="4">
        <v>500701</v>
      </c>
      <c r="C20" s="8" t="s">
        <v>181</v>
      </c>
      <c r="D20" s="3" t="s">
        <v>138</v>
      </c>
      <c r="E20" s="7">
        <v>7</v>
      </c>
      <c r="F20" s="11">
        <v>50</v>
      </c>
      <c r="G20" s="11">
        <v>1</v>
      </c>
      <c r="H20" s="11">
        <v>0</v>
      </c>
      <c r="I20" s="11">
        <v>0</v>
      </c>
      <c r="J20" s="11">
        <v>6</v>
      </c>
      <c r="K20" s="11">
        <f t="shared" si="0"/>
        <v>7</v>
      </c>
      <c r="L20" s="11" t="s">
        <v>266</v>
      </c>
      <c r="M20" s="3" t="s">
        <v>248</v>
      </c>
    </row>
    <row r="21" spans="1:13" x14ac:dyDescent="0.3">
      <c r="A21" s="4">
        <v>17</v>
      </c>
      <c r="B21" s="7">
        <v>130704</v>
      </c>
      <c r="C21" s="3" t="s">
        <v>76</v>
      </c>
      <c r="D21" s="3" t="s">
        <v>77</v>
      </c>
      <c r="E21" s="7">
        <v>7</v>
      </c>
      <c r="F21" s="11">
        <v>13</v>
      </c>
      <c r="G21" s="11">
        <v>4</v>
      </c>
      <c r="H21" s="11">
        <v>2</v>
      </c>
      <c r="I21" s="11">
        <v>0</v>
      </c>
      <c r="J21" s="11">
        <v>0</v>
      </c>
      <c r="K21" s="11">
        <f t="shared" si="0"/>
        <v>6</v>
      </c>
      <c r="L21" s="4" t="s">
        <v>266</v>
      </c>
      <c r="M21" s="3" t="s">
        <v>221</v>
      </c>
    </row>
    <row r="22" spans="1:13" x14ac:dyDescent="0.3">
      <c r="A22" s="7">
        <v>18</v>
      </c>
      <c r="B22" s="4">
        <v>130701</v>
      </c>
      <c r="C22" s="3" t="s">
        <v>49</v>
      </c>
      <c r="D22" s="3" t="s">
        <v>32</v>
      </c>
      <c r="E22" s="7">
        <v>7</v>
      </c>
      <c r="F22" s="11">
        <v>13</v>
      </c>
      <c r="G22" s="11">
        <v>0</v>
      </c>
      <c r="H22" s="11">
        <v>0</v>
      </c>
      <c r="I22" s="11">
        <v>0</v>
      </c>
      <c r="J22" s="11">
        <v>6</v>
      </c>
      <c r="K22" s="11">
        <f t="shared" si="0"/>
        <v>6</v>
      </c>
      <c r="L22" s="11" t="s">
        <v>266</v>
      </c>
      <c r="M22" s="3" t="s">
        <v>219</v>
      </c>
    </row>
    <row r="23" spans="1:13" x14ac:dyDescent="0.3">
      <c r="A23" s="4">
        <v>19</v>
      </c>
      <c r="B23" s="7">
        <v>170701</v>
      </c>
      <c r="C23" s="3" t="s">
        <v>91</v>
      </c>
      <c r="D23" s="3" t="s">
        <v>92</v>
      </c>
      <c r="E23" s="7">
        <v>7</v>
      </c>
      <c r="F23" s="11">
        <v>17</v>
      </c>
      <c r="G23" s="11">
        <v>1</v>
      </c>
      <c r="H23" s="11">
        <v>0</v>
      </c>
      <c r="I23" s="11">
        <v>0</v>
      </c>
      <c r="J23" s="11">
        <v>5</v>
      </c>
      <c r="K23" s="11">
        <f t="shared" si="0"/>
        <v>6</v>
      </c>
      <c r="L23" s="4" t="s">
        <v>266</v>
      </c>
      <c r="M23" s="3" t="s">
        <v>224</v>
      </c>
    </row>
    <row r="24" spans="1:13" x14ac:dyDescent="0.3">
      <c r="A24" s="7">
        <v>20</v>
      </c>
      <c r="B24" s="7">
        <v>90701</v>
      </c>
      <c r="C24" s="3" t="s">
        <v>204</v>
      </c>
      <c r="D24" s="3" t="s">
        <v>205</v>
      </c>
      <c r="E24" s="7">
        <v>7</v>
      </c>
      <c r="F24" s="4">
        <v>9</v>
      </c>
      <c r="G24" s="4">
        <v>1</v>
      </c>
      <c r="H24" s="4">
        <v>0</v>
      </c>
      <c r="I24" s="4">
        <v>1</v>
      </c>
      <c r="J24" s="4">
        <v>4</v>
      </c>
      <c r="K24" s="11">
        <f t="shared" si="0"/>
        <v>6</v>
      </c>
      <c r="L24" s="11" t="s">
        <v>266</v>
      </c>
      <c r="M24" s="3" t="s">
        <v>212</v>
      </c>
    </row>
    <row r="25" spans="1:13" x14ac:dyDescent="0.3">
      <c r="A25" s="4">
        <v>21</v>
      </c>
      <c r="B25" s="4">
        <v>110702</v>
      </c>
      <c r="C25" s="3" t="s">
        <v>37</v>
      </c>
      <c r="D25" s="3" t="s">
        <v>38</v>
      </c>
      <c r="E25" s="7">
        <v>7</v>
      </c>
      <c r="F25" s="11">
        <v>11</v>
      </c>
      <c r="G25" s="11">
        <v>4</v>
      </c>
      <c r="H25" s="11">
        <v>0</v>
      </c>
      <c r="I25" s="11">
        <v>0</v>
      </c>
      <c r="J25" s="11">
        <v>0</v>
      </c>
      <c r="K25" s="11">
        <f t="shared" si="0"/>
        <v>4</v>
      </c>
      <c r="L25" s="4" t="s">
        <v>266</v>
      </c>
      <c r="M25" s="3" t="s">
        <v>215</v>
      </c>
    </row>
    <row r="26" spans="1:13" x14ac:dyDescent="0.3">
      <c r="A26" s="7">
        <v>22</v>
      </c>
      <c r="B26" s="7">
        <v>130703</v>
      </c>
      <c r="C26" s="3" t="s">
        <v>52</v>
      </c>
      <c r="D26" s="3" t="s">
        <v>53</v>
      </c>
      <c r="E26" s="7">
        <v>7</v>
      </c>
      <c r="F26" s="11">
        <v>13</v>
      </c>
      <c r="G26" s="11">
        <v>4</v>
      </c>
      <c r="H26" s="11">
        <v>0</v>
      </c>
      <c r="I26" s="11">
        <v>0</v>
      </c>
      <c r="J26" s="11">
        <v>0</v>
      </c>
      <c r="K26" s="11">
        <f t="shared" si="0"/>
        <v>4</v>
      </c>
      <c r="L26" s="11" t="s">
        <v>266</v>
      </c>
      <c r="M26" s="3" t="s">
        <v>219</v>
      </c>
    </row>
    <row r="27" spans="1:13" x14ac:dyDescent="0.3">
      <c r="A27" s="4">
        <v>23</v>
      </c>
      <c r="B27" s="4" t="s">
        <v>257</v>
      </c>
      <c r="C27" s="3" t="s">
        <v>185</v>
      </c>
      <c r="D27" s="3" t="s">
        <v>186</v>
      </c>
      <c r="E27" s="7">
        <v>7</v>
      </c>
      <c r="F27" s="4" t="s">
        <v>208</v>
      </c>
      <c r="G27" s="4">
        <v>0</v>
      </c>
      <c r="H27" s="4">
        <v>4</v>
      </c>
      <c r="I27" s="4">
        <v>0</v>
      </c>
      <c r="J27" s="4">
        <v>0</v>
      </c>
      <c r="K27" s="11">
        <f t="shared" si="0"/>
        <v>4</v>
      </c>
      <c r="L27" s="4" t="s">
        <v>266</v>
      </c>
      <c r="M27" s="3" t="s">
        <v>251</v>
      </c>
    </row>
    <row r="28" spans="1:13" x14ac:dyDescent="0.3">
      <c r="A28" s="7">
        <v>24</v>
      </c>
      <c r="B28" s="4" t="s">
        <v>259</v>
      </c>
      <c r="C28" s="3" t="s">
        <v>154</v>
      </c>
      <c r="D28" s="3" t="s">
        <v>34</v>
      </c>
      <c r="E28" s="7">
        <v>7</v>
      </c>
      <c r="F28" s="11">
        <v>45</v>
      </c>
      <c r="G28" s="11">
        <v>3</v>
      </c>
      <c r="H28" s="11">
        <v>0</v>
      </c>
      <c r="I28" s="11">
        <v>1</v>
      </c>
      <c r="J28" s="11">
        <v>0</v>
      </c>
      <c r="K28" s="11">
        <f t="shared" si="0"/>
        <v>4</v>
      </c>
      <c r="L28" s="11" t="s">
        <v>266</v>
      </c>
      <c r="M28" s="3" t="s">
        <v>239</v>
      </c>
    </row>
    <row r="29" spans="1:13" x14ac:dyDescent="0.3">
      <c r="A29" s="4">
        <v>25</v>
      </c>
      <c r="B29" s="4">
        <v>130705</v>
      </c>
      <c r="C29" s="3" t="s">
        <v>78</v>
      </c>
      <c r="D29" s="3" t="s">
        <v>29</v>
      </c>
      <c r="E29" s="7">
        <v>7</v>
      </c>
      <c r="F29" s="11">
        <v>13</v>
      </c>
      <c r="G29" s="11">
        <v>1</v>
      </c>
      <c r="H29" s="11">
        <v>2</v>
      </c>
      <c r="I29" s="11">
        <v>0</v>
      </c>
      <c r="J29" s="11">
        <v>0</v>
      </c>
      <c r="K29" s="11">
        <f t="shared" si="0"/>
        <v>3</v>
      </c>
      <c r="L29" s="4" t="s">
        <v>266</v>
      </c>
      <c r="M29" s="3" t="s">
        <v>221</v>
      </c>
    </row>
    <row r="30" spans="1:13" x14ac:dyDescent="0.3">
      <c r="A30" s="7">
        <v>26</v>
      </c>
      <c r="B30" s="7">
        <v>280701</v>
      </c>
      <c r="C30" s="3" t="s">
        <v>116</v>
      </c>
      <c r="D30" s="3" t="s">
        <v>23</v>
      </c>
      <c r="E30" s="7">
        <v>7</v>
      </c>
      <c r="F30" s="11">
        <v>28</v>
      </c>
      <c r="G30" s="11">
        <v>2</v>
      </c>
      <c r="H30" s="11">
        <v>0</v>
      </c>
      <c r="I30" s="11">
        <v>1</v>
      </c>
      <c r="J30" s="11">
        <v>0</v>
      </c>
      <c r="K30" s="11">
        <f t="shared" si="0"/>
        <v>3</v>
      </c>
      <c r="L30" s="11" t="s">
        <v>266</v>
      </c>
      <c r="M30" s="3" t="s">
        <v>233</v>
      </c>
    </row>
    <row r="31" spans="1:13" x14ac:dyDescent="0.3">
      <c r="A31" s="4">
        <v>27</v>
      </c>
      <c r="B31" s="7">
        <v>360702</v>
      </c>
      <c r="C31" s="3" t="s">
        <v>125</v>
      </c>
      <c r="D31" s="3" t="s">
        <v>126</v>
      </c>
      <c r="E31" s="7">
        <v>7</v>
      </c>
      <c r="F31" s="11">
        <v>36</v>
      </c>
      <c r="G31" s="11">
        <v>1</v>
      </c>
      <c r="H31" s="11">
        <v>0</v>
      </c>
      <c r="I31" s="11">
        <v>1</v>
      </c>
      <c r="J31" s="11">
        <v>0</v>
      </c>
      <c r="K31" s="11">
        <f t="shared" si="0"/>
        <v>2</v>
      </c>
      <c r="L31" s="4" t="s">
        <v>266</v>
      </c>
      <c r="M31" s="3" t="s">
        <v>236</v>
      </c>
    </row>
    <row r="32" spans="1:13" x14ac:dyDescent="0.3">
      <c r="A32" s="7">
        <v>28</v>
      </c>
      <c r="B32" s="7">
        <v>430701</v>
      </c>
      <c r="C32" s="8" t="s">
        <v>144</v>
      </c>
      <c r="D32" s="3" t="s">
        <v>118</v>
      </c>
      <c r="E32" s="7">
        <v>7</v>
      </c>
      <c r="F32" s="11">
        <v>43</v>
      </c>
      <c r="G32" s="11">
        <v>0</v>
      </c>
      <c r="H32" s="11">
        <v>0</v>
      </c>
      <c r="I32" s="11">
        <v>1</v>
      </c>
      <c r="J32" s="11">
        <v>0</v>
      </c>
      <c r="K32" s="11">
        <f t="shared" si="0"/>
        <v>1</v>
      </c>
      <c r="L32" s="11" t="s">
        <v>266</v>
      </c>
      <c r="M32" s="3" t="s">
        <v>237</v>
      </c>
    </row>
    <row r="33" spans="1:13" x14ac:dyDescent="0.3">
      <c r="A33" s="4">
        <v>29</v>
      </c>
      <c r="B33" s="4">
        <v>310701</v>
      </c>
      <c r="C33" s="3" t="s">
        <v>122</v>
      </c>
      <c r="D33" s="3" t="s">
        <v>55</v>
      </c>
      <c r="E33" s="7">
        <v>7</v>
      </c>
      <c r="F33" s="11">
        <v>31</v>
      </c>
      <c r="G33" s="11">
        <v>1</v>
      </c>
      <c r="H33" s="11">
        <v>0</v>
      </c>
      <c r="I33" s="11">
        <v>0</v>
      </c>
      <c r="J33" s="11">
        <v>0</v>
      </c>
      <c r="K33" s="11">
        <f t="shared" si="0"/>
        <v>1</v>
      </c>
      <c r="L33" s="4" t="s">
        <v>266</v>
      </c>
      <c r="M33" s="3" t="s">
        <v>235</v>
      </c>
    </row>
    <row r="34" spans="1:13" x14ac:dyDescent="0.3">
      <c r="A34" s="7">
        <v>30</v>
      </c>
      <c r="B34" s="7">
        <v>120701</v>
      </c>
      <c r="C34" s="3" t="s">
        <v>47</v>
      </c>
      <c r="D34" s="3" t="s">
        <v>48</v>
      </c>
      <c r="E34" s="7">
        <v>7</v>
      </c>
      <c r="F34" s="11">
        <v>12</v>
      </c>
      <c r="G34" s="11">
        <v>1</v>
      </c>
      <c r="H34" s="11">
        <v>0</v>
      </c>
      <c r="I34" s="11">
        <v>0</v>
      </c>
      <c r="J34" s="11">
        <v>0</v>
      </c>
      <c r="K34" s="11">
        <f t="shared" si="0"/>
        <v>1</v>
      </c>
      <c r="L34" s="11" t="s">
        <v>266</v>
      </c>
      <c r="M34" s="3" t="s">
        <v>218</v>
      </c>
    </row>
    <row r="35" spans="1:13" x14ac:dyDescent="0.3">
      <c r="A35" s="4">
        <v>31</v>
      </c>
      <c r="B35" s="4">
        <v>130706</v>
      </c>
      <c r="C35" s="3" t="s">
        <v>79</v>
      </c>
      <c r="D35" s="3" t="s">
        <v>22</v>
      </c>
      <c r="E35" s="7">
        <v>7</v>
      </c>
      <c r="F35" s="11">
        <v>13</v>
      </c>
      <c r="G35" s="11">
        <v>0</v>
      </c>
      <c r="H35" s="11">
        <v>0</v>
      </c>
      <c r="I35" s="11">
        <v>0</v>
      </c>
      <c r="J35" s="11">
        <v>0</v>
      </c>
      <c r="K35" s="11">
        <f t="shared" si="0"/>
        <v>0</v>
      </c>
      <c r="L35" s="11" t="s">
        <v>266</v>
      </c>
      <c r="M35" s="3" t="s">
        <v>221</v>
      </c>
    </row>
    <row r="36" spans="1:13" x14ac:dyDescent="0.3">
      <c r="A36" s="7">
        <v>32</v>
      </c>
      <c r="B36" s="7"/>
      <c r="C36" s="8" t="s">
        <v>104</v>
      </c>
      <c r="D36" s="3" t="s">
        <v>105</v>
      </c>
      <c r="E36" s="7">
        <v>7</v>
      </c>
      <c r="F36" s="11">
        <v>24</v>
      </c>
      <c r="G36" s="11"/>
      <c r="H36" s="11"/>
      <c r="I36" s="11"/>
      <c r="J36" s="11"/>
      <c r="K36" s="11">
        <f t="shared" si="0"/>
        <v>0</v>
      </c>
      <c r="L36" s="11"/>
      <c r="M36" s="3" t="s">
        <v>230</v>
      </c>
    </row>
    <row r="37" spans="1:13" x14ac:dyDescent="0.3">
      <c r="A37" s="4">
        <v>33</v>
      </c>
      <c r="B37" s="7"/>
      <c r="C37" s="8" t="s">
        <v>145</v>
      </c>
      <c r="D37" s="3" t="s">
        <v>188</v>
      </c>
      <c r="E37" s="7">
        <v>7</v>
      </c>
      <c r="F37" s="11">
        <v>51</v>
      </c>
      <c r="G37" s="11"/>
      <c r="H37" s="11"/>
      <c r="I37" s="11"/>
      <c r="J37" s="11"/>
      <c r="K37" s="11">
        <f t="shared" si="0"/>
        <v>0</v>
      </c>
      <c r="L37" s="11"/>
      <c r="M37" s="3" t="s">
        <v>250</v>
      </c>
    </row>
    <row r="38" spans="1:13" x14ac:dyDescent="0.3">
      <c r="A38" s="7">
        <v>34</v>
      </c>
      <c r="B38" s="7"/>
      <c r="C38" s="3" t="s">
        <v>33</v>
      </c>
      <c r="D38" s="3" t="s">
        <v>8</v>
      </c>
      <c r="E38" s="7">
        <v>7</v>
      </c>
      <c r="F38" s="4">
        <v>10</v>
      </c>
      <c r="G38" s="4"/>
      <c r="H38" s="4"/>
      <c r="I38" s="4"/>
      <c r="J38" s="4"/>
      <c r="K38" s="11">
        <f t="shared" si="0"/>
        <v>0</v>
      </c>
      <c r="L38" s="4"/>
      <c r="M38" s="3" t="s">
        <v>214</v>
      </c>
    </row>
  </sheetData>
  <mergeCells count="1">
    <mergeCell ref="G3:J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3"/>
  <sheetViews>
    <sheetView workbookViewId="0">
      <selection activeCell="D3" sqref="D3"/>
    </sheetView>
  </sheetViews>
  <sheetFormatPr defaultColWidth="8.88671875" defaultRowHeight="15.6" x14ac:dyDescent="0.3"/>
  <cols>
    <col min="1" max="1" width="8.88671875" style="2"/>
    <col min="2" max="2" width="14.5546875" style="2" customWidth="1"/>
    <col min="3" max="3" width="15.88671875" style="2" customWidth="1"/>
    <col min="4" max="4" width="15.33203125" style="2" customWidth="1"/>
    <col min="5" max="5" width="7.44140625" style="2" customWidth="1"/>
    <col min="6" max="6" width="6.88671875" style="2" customWidth="1"/>
    <col min="7" max="7" width="6" style="2" customWidth="1"/>
    <col min="8" max="10" width="6.109375" style="2" customWidth="1"/>
    <col min="11" max="11" width="9" style="2" customWidth="1"/>
    <col min="12" max="12" width="17.88671875" style="2" customWidth="1"/>
    <col min="13" max="13" width="20.33203125" style="2" customWidth="1"/>
    <col min="14" max="16384" width="8.88671875" style="2"/>
  </cols>
  <sheetData>
    <row r="3" spans="1:13" ht="22.8" x14ac:dyDescent="0.3">
      <c r="A3" s="3"/>
      <c r="B3" s="3"/>
      <c r="C3" s="5" t="s">
        <v>4</v>
      </c>
      <c r="D3" s="5" t="s">
        <v>268</v>
      </c>
      <c r="E3" s="3"/>
      <c r="F3" s="3"/>
      <c r="G3" s="20" t="s">
        <v>252</v>
      </c>
      <c r="H3" s="21"/>
      <c r="I3" s="21"/>
      <c r="J3" s="21"/>
      <c r="K3" s="3"/>
      <c r="L3" s="3"/>
      <c r="M3" s="3"/>
    </row>
    <row r="4" spans="1:13" ht="31.2" x14ac:dyDescent="0.3">
      <c r="A4" s="4" t="s">
        <v>3</v>
      </c>
      <c r="B4" s="4"/>
      <c r="C4" s="7" t="s">
        <v>0</v>
      </c>
      <c r="D4" s="7" t="s">
        <v>1</v>
      </c>
      <c r="E4" s="7" t="s">
        <v>2</v>
      </c>
      <c r="F4" s="1" t="s">
        <v>206</v>
      </c>
      <c r="G4" s="1">
        <v>1</v>
      </c>
      <c r="H4" s="1">
        <v>2</v>
      </c>
      <c r="I4" s="1">
        <v>3</v>
      </c>
      <c r="J4" s="1">
        <v>4</v>
      </c>
      <c r="K4" s="1" t="s">
        <v>253</v>
      </c>
      <c r="L4" s="1" t="s">
        <v>254</v>
      </c>
      <c r="M4" s="7" t="s">
        <v>207</v>
      </c>
    </row>
    <row r="5" spans="1:13" x14ac:dyDescent="0.3">
      <c r="A5" s="4">
        <v>1</v>
      </c>
      <c r="B5" s="12">
        <v>460801</v>
      </c>
      <c r="C5" s="13" t="s">
        <v>164</v>
      </c>
      <c r="D5" s="13" t="s">
        <v>165</v>
      </c>
      <c r="E5" s="14">
        <v>8</v>
      </c>
      <c r="F5" s="15">
        <v>46</v>
      </c>
      <c r="G5" s="15">
        <v>10</v>
      </c>
      <c r="H5" s="15">
        <v>6</v>
      </c>
      <c r="I5" s="15">
        <v>10</v>
      </c>
      <c r="J5" s="15">
        <v>10</v>
      </c>
      <c r="K5" s="12">
        <f t="shared" ref="K5:K43" si="0">SUM(G5:J5)</f>
        <v>36</v>
      </c>
      <c r="L5" s="15" t="s">
        <v>264</v>
      </c>
      <c r="M5" s="13" t="s">
        <v>243</v>
      </c>
    </row>
    <row r="6" spans="1:13" x14ac:dyDescent="0.3">
      <c r="A6" s="4">
        <v>2</v>
      </c>
      <c r="B6" s="12">
        <v>180801</v>
      </c>
      <c r="C6" s="13" t="s">
        <v>94</v>
      </c>
      <c r="D6" s="13" t="s">
        <v>95</v>
      </c>
      <c r="E6" s="14">
        <v>8</v>
      </c>
      <c r="F6" s="15">
        <v>18</v>
      </c>
      <c r="G6" s="15">
        <v>2</v>
      </c>
      <c r="H6" s="15">
        <v>10</v>
      </c>
      <c r="I6" s="15">
        <v>10</v>
      </c>
      <c r="J6" s="15">
        <v>10</v>
      </c>
      <c r="K6" s="12">
        <f t="shared" si="0"/>
        <v>32</v>
      </c>
      <c r="L6" s="15" t="s">
        <v>265</v>
      </c>
      <c r="M6" s="13" t="s">
        <v>226</v>
      </c>
    </row>
    <row r="7" spans="1:13" x14ac:dyDescent="0.3">
      <c r="A7" s="4">
        <v>3</v>
      </c>
      <c r="B7" s="12">
        <v>480801</v>
      </c>
      <c r="C7" s="13" t="s">
        <v>172</v>
      </c>
      <c r="D7" s="13" t="s">
        <v>48</v>
      </c>
      <c r="E7" s="14">
        <v>8</v>
      </c>
      <c r="F7" s="15">
        <v>48</v>
      </c>
      <c r="G7" s="15">
        <v>8</v>
      </c>
      <c r="H7" s="15">
        <v>5</v>
      </c>
      <c r="I7" s="15">
        <v>9</v>
      </c>
      <c r="J7" s="15">
        <v>10</v>
      </c>
      <c r="K7" s="12">
        <f t="shared" si="0"/>
        <v>32</v>
      </c>
      <c r="L7" s="15" t="s">
        <v>265</v>
      </c>
      <c r="M7" s="13" t="s">
        <v>246</v>
      </c>
    </row>
    <row r="8" spans="1:13" x14ac:dyDescent="0.3">
      <c r="A8" s="4">
        <v>4</v>
      </c>
      <c r="B8" s="12">
        <v>130801</v>
      </c>
      <c r="C8" s="13" t="s">
        <v>56</v>
      </c>
      <c r="D8" s="13" t="s">
        <v>6</v>
      </c>
      <c r="E8" s="14">
        <v>8</v>
      </c>
      <c r="F8" s="15">
        <v>13</v>
      </c>
      <c r="G8" s="15">
        <v>0</v>
      </c>
      <c r="H8" s="15">
        <v>6</v>
      </c>
      <c r="I8" s="15">
        <v>10</v>
      </c>
      <c r="J8" s="15">
        <v>10</v>
      </c>
      <c r="K8" s="12">
        <f t="shared" si="0"/>
        <v>26</v>
      </c>
      <c r="L8" s="15" t="s">
        <v>265</v>
      </c>
      <c r="M8" s="13" t="s">
        <v>220</v>
      </c>
    </row>
    <row r="9" spans="1:13" x14ac:dyDescent="0.3">
      <c r="A9" s="4">
        <v>5</v>
      </c>
      <c r="B9" s="12">
        <v>90803</v>
      </c>
      <c r="C9" s="13" t="s">
        <v>197</v>
      </c>
      <c r="D9" s="13" t="s">
        <v>132</v>
      </c>
      <c r="E9" s="14">
        <v>8</v>
      </c>
      <c r="F9" s="12">
        <v>9</v>
      </c>
      <c r="G9" s="12">
        <v>0</v>
      </c>
      <c r="H9" s="12">
        <v>6</v>
      </c>
      <c r="I9" s="12">
        <v>5</v>
      </c>
      <c r="J9" s="12">
        <v>10</v>
      </c>
      <c r="K9" s="12">
        <f t="shared" si="0"/>
        <v>21</v>
      </c>
      <c r="L9" s="15" t="s">
        <v>265</v>
      </c>
      <c r="M9" s="13" t="s">
        <v>212</v>
      </c>
    </row>
    <row r="10" spans="1:13" ht="15.75" customHeight="1" x14ac:dyDescent="0.3">
      <c r="A10" s="4">
        <v>6</v>
      </c>
      <c r="B10" s="12">
        <v>90802</v>
      </c>
      <c r="C10" s="13" t="s">
        <v>198</v>
      </c>
      <c r="D10" s="13" t="s">
        <v>77</v>
      </c>
      <c r="E10" s="14">
        <v>8</v>
      </c>
      <c r="F10" s="12">
        <v>9</v>
      </c>
      <c r="G10" s="12">
        <v>0</v>
      </c>
      <c r="H10" s="12">
        <v>6</v>
      </c>
      <c r="I10" s="12">
        <v>10</v>
      </c>
      <c r="J10" s="12">
        <v>5</v>
      </c>
      <c r="K10" s="12">
        <f t="shared" si="0"/>
        <v>21</v>
      </c>
      <c r="L10" s="15" t="s">
        <v>265</v>
      </c>
      <c r="M10" s="13" t="s">
        <v>212</v>
      </c>
    </row>
    <row r="11" spans="1:13" x14ac:dyDescent="0.3">
      <c r="A11" s="12">
        <v>7</v>
      </c>
      <c r="B11" s="12">
        <v>360803</v>
      </c>
      <c r="C11" s="13" t="s">
        <v>131</v>
      </c>
      <c r="D11" s="13" t="s">
        <v>132</v>
      </c>
      <c r="E11" s="14">
        <v>8</v>
      </c>
      <c r="F11" s="15">
        <v>36</v>
      </c>
      <c r="G11" s="15">
        <v>0</v>
      </c>
      <c r="H11" s="15">
        <v>6</v>
      </c>
      <c r="I11" s="15">
        <v>7</v>
      </c>
      <c r="J11" s="15">
        <v>7</v>
      </c>
      <c r="K11" s="12">
        <f t="shared" si="0"/>
        <v>20</v>
      </c>
      <c r="L11" s="15" t="s">
        <v>265</v>
      </c>
      <c r="M11" s="13" t="s">
        <v>236</v>
      </c>
    </row>
    <row r="12" spans="1:13" x14ac:dyDescent="0.3">
      <c r="A12" s="4">
        <v>8</v>
      </c>
      <c r="B12" s="4">
        <v>480802</v>
      </c>
      <c r="C12" s="3" t="s">
        <v>173</v>
      </c>
      <c r="D12" s="3" t="s">
        <v>107</v>
      </c>
      <c r="E12" s="7">
        <v>8</v>
      </c>
      <c r="F12" s="11">
        <v>48</v>
      </c>
      <c r="G12" s="11">
        <v>0</v>
      </c>
      <c r="H12" s="11">
        <v>6</v>
      </c>
      <c r="I12" s="11">
        <v>5</v>
      </c>
      <c r="J12" s="11">
        <v>8</v>
      </c>
      <c r="K12" s="4">
        <f t="shared" si="0"/>
        <v>19</v>
      </c>
      <c r="L12" s="11" t="s">
        <v>266</v>
      </c>
      <c r="M12" s="3" t="s">
        <v>246</v>
      </c>
    </row>
    <row r="13" spans="1:13" x14ac:dyDescent="0.3">
      <c r="A13" s="4">
        <v>9</v>
      </c>
      <c r="B13" s="4">
        <v>490801</v>
      </c>
      <c r="C13" s="3" t="s">
        <v>179</v>
      </c>
      <c r="D13" s="3" t="s">
        <v>180</v>
      </c>
      <c r="E13" s="7">
        <v>8</v>
      </c>
      <c r="F13" s="11">
        <v>49</v>
      </c>
      <c r="G13" s="11">
        <v>0</v>
      </c>
      <c r="H13" s="11">
        <v>5</v>
      </c>
      <c r="I13" s="11">
        <v>8</v>
      </c>
      <c r="J13" s="11">
        <v>5</v>
      </c>
      <c r="K13" s="4">
        <f t="shared" si="0"/>
        <v>18</v>
      </c>
      <c r="L13" s="11" t="s">
        <v>266</v>
      </c>
      <c r="M13" s="3" t="s">
        <v>247</v>
      </c>
    </row>
    <row r="14" spans="1:13" x14ac:dyDescent="0.3">
      <c r="A14" s="4">
        <v>10</v>
      </c>
      <c r="B14" s="4">
        <v>90804</v>
      </c>
      <c r="C14" s="3" t="s">
        <v>199</v>
      </c>
      <c r="D14" s="3" t="s">
        <v>200</v>
      </c>
      <c r="E14" s="7">
        <v>8</v>
      </c>
      <c r="F14" s="4">
        <v>9</v>
      </c>
      <c r="G14" s="4">
        <v>1</v>
      </c>
      <c r="H14" s="4">
        <v>6</v>
      </c>
      <c r="I14" s="4">
        <v>1</v>
      </c>
      <c r="J14" s="4">
        <v>10</v>
      </c>
      <c r="K14" s="4">
        <f t="shared" si="0"/>
        <v>18</v>
      </c>
      <c r="L14" s="11" t="s">
        <v>266</v>
      </c>
      <c r="M14" s="3" t="s">
        <v>212</v>
      </c>
    </row>
    <row r="15" spans="1:13" x14ac:dyDescent="0.3">
      <c r="A15" s="4">
        <v>11</v>
      </c>
      <c r="B15" s="4">
        <v>360801</v>
      </c>
      <c r="C15" s="3" t="s">
        <v>133</v>
      </c>
      <c r="D15" s="3" t="s">
        <v>134</v>
      </c>
      <c r="E15" s="7">
        <v>8</v>
      </c>
      <c r="F15" s="11">
        <v>36</v>
      </c>
      <c r="G15" s="11">
        <v>0</v>
      </c>
      <c r="H15" s="11">
        <v>6</v>
      </c>
      <c r="I15" s="11">
        <v>5</v>
      </c>
      <c r="J15" s="11">
        <v>5</v>
      </c>
      <c r="K15" s="4">
        <f t="shared" si="0"/>
        <v>16</v>
      </c>
      <c r="L15" s="11" t="s">
        <v>266</v>
      </c>
      <c r="M15" s="3" t="s">
        <v>236</v>
      </c>
    </row>
    <row r="16" spans="1:13" x14ac:dyDescent="0.3">
      <c r="A16" s="4">
        <v>12</v>
      </c>
      <c r="B16" s="4">
        <v>500801</v>
      </c>
      <c r="C16" s="3" t="s">
        <v>117</v>
      </c>
      <c r="D16" s="3" t="s">
        <v>118</v>
      </c>
      <c r="E16" s="7">
        <v>8</v>
      </c>
      <c r="F16" s="11">
        <v>28</v>
      </c>
      <c r="G16" s="11">
        <v>0</v>
      </c>
      <c r="H16" s="11">
        <v>6</v>
      </c>
      <c r="I16" s="11">
        <v>0</v>
      </c>
      <c r="J16" s="11">
        <v>9</v>
      </c>
      <c r="K16" s="4">
        <f t="shared" si="0"/>
        <v>15</v>
      </c>
      <c r="L16" s="11" t="s">
        <v>266</v>
      </c>
      <c r="M16" s="3" t="s">
        <v>233</v>
      </c>
    </row>
    <row r="17" spans="1:13" x14ac:dyDescent="0.3">
      <c r="A17" s="4">
        <v>13</v>
      </c>
      <c r="B17" s="4">
        <v>70801</v>
      </c>
      <c r="C17" s="8" t="s">
        <v>9</v>
      </c>
      <c r="D17" s="8" t="s">
        <v>8</v>
      </c>
      <c r="E17" s="7">
        <v>8</v>
      </c>
      <c r="F17" s="4">
        <v>7</v>
      </c>
      <c r="G17" s="4">
        <v>0</v>
      </c>
      <c r="H17" s="4">
        <v>2</v>
      </c>
      <c r="I17" s="4">
        <v>2</v>
      </c>
      <c r="J17" s="4">
        <v>10</v>
      </c>
      <c r="K17" s="4">
        <f t="shared" si="0"/>
        <v>14</v>
      </c>
      <c r="L17" s="11" t="s">
        <v>266</v>
      </c>
      <c r="M17" s="3" t="s">
        <v>210</v>
      </c>
    </row>
    <row r="18" spans="1:13" x14ac:dyDescent="0.3">
      <c r="A18" s="4">
        <v>14</v>
      </c>
      <c r="B18" s="4">
        <v>90801</v>
      </c>
      <c r="C18" s="3" t="s">
        <v>31</v>
      </c>
      <c r="D18" s="3" t="s">
        <v>32</v>
      </c>
      <c r="E18" s="7">
        <v>8</v>
      </c>
      <c r="F18" s="4">
        <v>9</v>
      </c>
      <c r="G18" s="4">
        <v>0</v>
      </c>
      <c r="H18" s="4">
        <v>6</v>
      </c>
      <c r="I18" s="4">
        <v>2</v>
      </c>
      <c r="J18" s="4">
        <v>5</v>
      </c>
      <c r="K18" s="4">
        <f t="shared" si="0"/>
        <v>13</v>
      </c>
      <c r="L18" s="11" t="s">
        <v>266</v>
      </c>
      <c r="M18" s="3" t="s">
        <v>212</v>
      </c>
    </row>
    <row r="19" spans="1:13" x14ac:dyDescent="0.3">
      <c r="A19" s="4">
        <v>15</v>
      </c>
      <c r="B19" s="4">
        <v>20801</v>
      </c>
      <c r="C19" s="6" t="s">
        <v>123</v>
      </c>
      <c r="D19" s="6" t="s">
        <v>124</v>
      </c>
      <c r="E19" s="7">
        <v>8</v>
      </c>
      <c r="F19" s="4">
        <v>2</v>
      </c>
      <c r="G19" s="4">
        <v>0</v>
      </c>
      <c r="H19" s="4">
        <v>5</v>
      </c>
      <c r="I19" s="4">
        <v>2</v>
      </c>
      <c r="J19" s="4">
        <v>5</v>
      </c>
      <c r="K19" s="4">
        <f t="shared" si="0"/>
        <v>12</v>
      </c>
      <c r="L19" s="11" t="s">
        <v>266</v>
      </c>
      <c r="M19" s="6" t="s">
        <v>209</v>
      </c>
    </row>
    <row r="20" spans="1:13" x14ac:dyDescent="0.3">
      <c r="A20" s="4">
        <v>16</v>
      </c>
      <c r="B20" s="4">
        <v>450801</v>
      </c>
      <c r="C20" s="3" t="s">
        <v>162</v>
      </c>
      <c r="D20" s="3" t="s">
        <v>36</v>
      </c>
      <c r="E20" s="7">
        <v>8</v>
      </c>
      <c r="F20" s="11">
        <v>45</v>
      </c>
      <c r="G20" s="11">
        <v>2</v>
      </c>
      <c r="H20" s="11">
        <v>6</v>
      </c>
      <c r="I20" s="11">
        <v>0</v>
      </c>
      <c r="J20" s="11">
        <v>3</v>
      </c>
      <c r="K20" s="4">
        <f t="shared" si="0"/>
        <v>11</v>
      </c>
      <c r="L20" s="11" t="s">
        <v>266</v>
      </c>
      <c r="M20" s="3" t="s">
        <v>241</v>
      </c>
    </row>
    <row r="21" spans="1:13" x14ac:dyDescent="0.3">
      <c r="A21" s="4">
        <v>17</v>
      </c>
      <c r="B21" s="4">
        <v>120801</v>
      </c>
      <c r="C21" s="3" t="s">
        <v>46</v>
      </c>
      <c r="D21" s="3" t="s">
        <v>41</v>
      </c>
      <c r="E21" s="7">
        <v>8</v>
      </c>
      <c r="F21" s="11">
        <v>12</v>
      </c>
      <c r="G21" s="11">
        <v>0</v>
      </c>
      <c r="H21" s="11">
        <v>6</v>
      </c>
      <c r="I21" s="11">
        <v>5</v>
      </c>
      <c r="J21" s="11">
        <v>0</v>
      </c>
      <c r="K21" s="4">
        <f t="shared" si="0"/>
        <v>11</v>
      </c>
      <c r="L21" s="11" t="s">
        <v>266</v>
      </c>
      <c r="M21" s="3" t="s">
        <v>217</v>
      </c>
    </row>
    <row r="22" spans="1:13" x14ac:dyDescent="0.3">
      <c r="A22" s="4">
        <v>18</v>
      </c>
      <c r="B22" s="4">
        <v>510801</v>
      </c>
      <c r="C22" s="8" t="s">
        <v>189</v>
      </c>
      <c r="D22" s="3" t="s">
        <v>22</v>
      </c>
      <c r="E22" s="7">
        <v>8</v>
      </c>
      <c r="F22" s="11">
        <v>51</v>
      </c>
      <c r="G22" s="11">
        <v>0</v>
      </c>
      <c r="H22" s="11">
        <v>5</v>
      </c>
      <c r="I22" s="11">
        <v>0</v>
      </c>
      <c r="J22" s="11">
        <v>5</v>
      </c>
      <c r="K22" s="4">
        <f t="shared" si="0"/>
        <v>10</v>
      </c>
      <c r="L22" s="11" t="s">
        <v>266</v>
      </c>
      <c r="M22" s="3" t="s">
        <v>250</v>
      </c>
    </row>
    <row r="23" spans="1:13" x14ac:dyDescent="0.3">
      <c r="A23" s="4">
        <v>19</v>
      </c>
      <c r="B23" s="4">
        <v>130803</v>
      </c>
      <c r="C23" s="3" t="s">
        <v>59</v>
      </c>
      <c r="D23" s="3" t="s">
        <v>60</v>
      </c>
      <c r="E23" s="7">
        <v>8</v>
      </c>
      <c r="F23" s="11">
        <v>13</v>
      </c>
      <c r="G23" s="11">
        <v>0</v>
      </c>
      <c r="H23" s="11">
        <v>6</v>
      </c>
      <c r="I23" s="11">
        <v>1</v>
      </c>
      <c r="J23" s="11">
        <v>3</v>
      </c>
      <c r="K23" s="4">
        <f t="shared" si="0"/>
        <v>10</v>
      </c>
      <c r="L23" s="11" t="s">
        <v>266</v>
      </c>
      <c r="M23" s="3" t="s">
        <v>220</v>
      </c>
    </row>
    <row r="24" spans="1:13" x14ac:dyDescent="0.3">
      <c r="A24" s="4">
        <v>20</v>
      </c>
      <c r="B24" s="4" t="s">
        <v>260</v>
      </c>
      <c r="C24" s="3" t="s">
        <v>155</v>
      </c>
      <c r="D24" s="3" t="s">
        <v>55</v>
      </c>
      <c r="E24" s="7">
        <v>8</v>
      </c>
      <c r="F24" s="11">
        <v>45</v>
      </c>
      <c r="G24" s="11">
        <v>0</v>
      </c>
      <c r="H24" s="11">
        <v>1</v>
      </c>
      <c r="I24" s="11">
        <v>2</v>
      </c>
      <c r="J24" s="11">
        <v>6</v>
      </c>
      <c r="K24" s="4">
        <f t="shared" si="0"/>
        <v>9</v>
      </c>
      <c r="L24" s="11" t="s">
        <v>266</v>
      </c>
      <c r="M24" s="3" t="s">
        <v>240</v>
      </c>
    </row>
    <row r="25" spans="1:13" ht="19.95" customHeight="1" x14ac:dyDescent="0.3">
      <c r="A25" s="4">
        <v>21</v>
      </c>
      <c r="B25" s="4">
        <v>490802</v>
      </c>
      <c r="C25" s="3" t="s">
        <v>177</v>
      </c>
      <c r="D25" s="3" t="s">
        <v>95</v>
      </c>
      <c r="E25" s="7">
        <v>8</v>
      </c>
      <c r="F25" s="11">
        <v>49</v>
      </c>
      <c r="G25" s="11">
        <v>0</v>
      </c>
      <c r="H25" s="11">
        <v>6</v>
      </c>
      <c r="I25" s="11">
        <v>0</v>
      </c>
      <c r="J25" s="11">
        <v>3</v>
      </c>
      <c r="K25" s="4">
        <f t="shared" si="0"/>
        <v>9</v>
      </c>
      <c r="L25" s="11" t="s">
        <v>266</v>
      </c>
      <c r="M25" s="3" t="s">
        <v>247</v>
      </c>
    </row>
    <row r="26" spans="1:13" x14ac:dyDescent="0.3">
      <c r="A26" s="4">
        <v>22</v>
      </c>
      <c r="B26" s="4">
        <v>250801</v>
      </c>
      <c r="C26" s="3" t="s">
        <v>108</v>
      </c>
      <c r="D26" s="3" t="s">
        <v>109</v>
      </c>
      <c r="E26" s="7">
        <v>8</v>
      </c>
      <c r="F26" s="11">
        <v>25</v>
      </c>
      <c r="G26" s="11">
        <v>0</v>
      </c>
      <c r="H26" s="11">
        <v>9</v>
      </c>
      <c r="I26" s="11">
        <v>0</v>
      </c>
      <c r="J26" s="11">
        <v>0</v>
      </c>
      <c r="K26" s="4">
        <f t="shared" si="0"/>
        <v>9</v>
      </c>
      <c r="L26" s="11" t="s">
        <v>266</v>
      </c>
      <c r="M26" s="3" t="s">
        <v>231</v>
      </c>
    </row>
    <row r="27" spans="1:13" x14ac:dyDescent="0.3">
      <c r="A27" s="4">
        <v>23</v>
      </c>
      <c r="B27" s="4">
        <v>240801</v>
      </c>
      <c r="C27" s="8" t="s">
        <v>103</v>
      </c>
      <c r="D27" s="3" t="s">
        <v>77</v>
      </c>
      <c r="E27" s="7">
        <v>8</v>
      </c>
      <c r="F27" s="11">
        <v>24</v>
      </c>
      <c r="G27" s="11">
        <v>0</v>
      </c>
      <c r="H27" s="11">
        <v>5</v>
      </c>
      <c r="I27" s="11">
        <v>0</v>
      </c>
      <c r="J27" s="11">
        <v>3</v>
      </c>
      <c r="K27" s="4">
        <f t="shared" si="0"/>
        <v>8</v>
      </c>
      <c r="L27" s="11" t="s">
        <v>266</v>
      </c>
      <c r="M27" s="3" t="s">
        <v>230</v>
      </c>
    </row>
    <row r="28" spans="1:13" x14ac:dyDescent="0.3">
      <c r="A28" s="4">
        <v>24</v>
      </c>
      <c r="B28" s="4">
        <v>130804</v>
      </c>
      <c r="C28" s="3" t="s">
        <v>61</v>
      </c>
      <c r="D28" s="3" t="s">
        <v>58</v>
      </c>
      <c r="E28" s="7">
        <v>8</v>
      </c>
      <c r="F28" s="11">
        <v>13</v>
      </c>
      <c r="G28" s="11">
        <v>1</v>
      </c>
      <c r="H28" s="11">
        <v>1</v>
      </c>
      <c r="I28" s="11">
        <v>0</v>
      </c>
      <c r="J28" s="11">
        <v>5</v>
      </c>
      <c r="K28" s="4">
        <f t="shared" si="0"/>
        <v>7</v>
      </c>
      <c r="L28" s="11" t="s">
        <v>266</v>
      </c>
      <c r="M28" s="3" t="s">
        <v>220</v>
      </c>
    </row>
    <row r="29" spans="1:13" x14ac:dyDescent="0.3">
      <c r="A29" s="4">
        <v>25</v>
      </c>
      <c r="B29" s="4">
        <v>100801</v>
      </c>
      <c r="C29" s="3" t="s">
        <v>35</v>
      </c>
      <c r="D29" s="3" t="s">
        <v>36</v>
      </c>
      <c r="E29" s="7">
        <v>8</v>
      </c>
      <c r="F29" s="4">
        <v>10</v>
      </c>
      <c r="G29" s="4">
        <v>0</v>
      </c>
      <c r="H29" s="4">
        <v>1</v>
      </c>
      <c r="I29" s="4">
        <v>0</v>
      </c>
      <c r="J29" s="4">
        <v>5</v>
      </c>
      <c r="K29" s="4">
        <f t="shared" si="0"/>
        <v>6</v>
      </c>
      <c r="L29" s="11" t="s">
        <v>266</v>
      </c>
      <c r="M29" s="3" t="s">
        <v>214</v>
      </c>
    </row>
    <row r="30" spans="1:13" x14ac:dyDescent="0.3">
      <c r="A30" s="4">
        <v>26</v>
      </c>
      <c r="B30" s="4">
        <v>130806</v>
      </c>
      <c r="C30" s="3" t="s">
        <v>80</v>
      </c>
      <c r="D30" s="3" t="s">
        <v>48</v>
      </c>
      <c r="E30" s="7">
        <v>8</v>
      </c>
      <c r="F30" s="11">
        <v>13</v>
      </c>
      <c r="G30" s="11">
        <v>0</v>
      </c>
      <c r="H30" s="11">
        <v>1</v>
      </c>
      <c r="I30" s="11">
        <v>0</v>
      </c>
      <c r="J30" s="11">
        <v>5</v>
      </c>
      <c r="K30" s="4">
        <f t="shared" si="0"/>
        <v>6</v>
      </c>
      <c r="L30" s="11" t="s">
        <v>266</v>
      </c>
      <c r="M30" s="3" t="s">
        <v>221</v>
      </c>
    </row>
    <row r="31" spans="1:13" x14ac:dyDescent="0.3">
      <c r="A31" s="4">
        <v>27</v>
      </c>
      <c r="B31" s="4">
        <v>130802</v>
      </c>
      <c r="C31" s="3" t="s">
        <v>57</v>
      </c>
      <c r="D31" s="3" t="s">
        <v>58</v>
      </c>
      <c r="E31" s="7">
        <v>8</v>
      </c>
      <c r="F31" s="11">
        <v>13</v>
      </c>
      <c r="G31" s="11">
        <v>0</v>
      </c>
      <c r="H31" s="11">
        <v>1</v>
      </c>
      <c r="I31" s="11">
        <v>0</v>
      </c>
      <c r="J31" s="11">
        <v>5</v>
      </c>
      <c r="K31" s="4">
        <f t="shared" si="0"/>
        <v>6</v>
      </c>
      <c r="L31" s="11" t="s">
        <v>266</v>
      </c>
      <c r="M31" s="3" t="s">
        <v>220</v>
      </c>
    </row>
    <row r="32" spans="1:13" x14ac:dyDescent="0.3">
      <c r="A32" s="4">
        <v>28</v>
      </c>
      <c r="B32" s="4">
        <v>70802</v>
      </c>
      <c r="C32" s="3" t="s">
        <v>7</v>
      </c>
      <c r="D32" s="3" t="s">
        <v>8</v>
      </c>
      <c r="E32" s="7">
        <v>8</v>
      </c>
      <c r="F32" s="4">
        <v>7</v>
      </c>
      <c r="G32" s="4">
        <v>0</v>
      </c>
      <c r="H32" s="4">
        <v>6</v>
      </c>
      <c r="I32" s="4">
        <v>0</v>
      </c>
      <c r="J32" s="4">
        <v>0</v>
      </c>
      <c r="K32" s="4">
        <f t="shared" si="0"/>
        <v>6</v>
      </c>
      <c r="L32" s="11" t="s">
        <v>266</v>
      </c>
      <c r="M32" s="3" t="s">
        <v>210</v>
      </c>
    </row>
    <row r="33" spans="1:13" x14ac:dyDescent="0.3">
      <c r="A33" s="4">
        <v>29</v>
      </c>
      <c r="B33" s="4">
        <v>360802</v>
      </c>
      <c r="C33" s="3" t="s">
        <v>130</v>
      </c>
      <c r="D33" s="3" t="s">
        <v>128</v>
      </c>
      <c r="E33" s="7">
        <v>8</v>
      </c>
      <c r="F33" s="11">
        <v>36</v>
      </c>
      <c r="G33" s="11">
        <v>0</v>
      </c>
      <c r="H33" s="11">
        <v>1</v>
      </c>
      <c r="I33" s="11">
        <v>0</v>
      </c>
      <c r="J33" s="11">
        <v>5</v>
      </c>
      <c r="K33" s="4">
        <f t="shared" si="0"/>
        <v>6</v>
      </c>
      <c r="L33" s="11" t="s">
        <v>266</v>
      </c>
      <c r="M33" s="3" t="s">
        <v>236</v>
      </c>
    </row>
    <row r="34" spans="1:13" x14ac:dyDescent="0.3">
      <c r="A34" s="4">
        <v>30</v>
      </c>
      <c r="B34" s="4">
        <v>280801</v>
      </c>
      <c r="C34" s="8" t="s">
        <v>182</v>
      </c>
      <c r="D34" s="3" t="s">
        <v>53</v>
      </c>
      <c r="E34" s="7">
        <v>8</v>
      </c>
      <c r="F34" s="11">
        <v>50</v>
      </c>
      <c r="G34" s="11">
        <v>0</v>
      </c>
      <c r="H34" s="11">
        <v>6</v>
      </c>
      <c r="I34" s="11">
        <v>0</v>
      </c>
      <c r="J34" s="11">
        <v>0</v>
      </c>
      <c r="K34" s="4">
        <f t="shared" si="0"/>
        <v>6</v>
      </c>
      <c r="L34" s="11" t="s">
        <v>266</v>
      </c>
      <c r="M34" s="3" t="s">
        <v>248</v>
      </c>
    </row>
    <row r="35" spans="1:13" x14ac:dyDescent="0.3">
      <c r="A35" s="4">
        <v>31</v>
      </c>
      <c r="B35" s="4">
        <v>250802</v>
      </c>
      <c r="C35" s="3" t="s">
        <v>110</v>
      </c>
      <c r="D35" s="3" t="s">
        <v>111</v>
      </c>
      <c r="E35" s="7">
        <v>8</v>
      </c>
      <c r="F35" s="11">
        <v>25</v>
      </c>
      <c r="G35" s="11">
        <v>0</v>
      </c>
      <c r="H35" s="11">
        <v>1</v>
      </c>
      <c r="I35" s="11">
        <v>0</v>
      </c>
      <c r="J35" s="11">
        <v>4</v>
      </c>
      <c r="K35" s="4">
        <f t="shared" si="0"/>
        <v>5</v>
      </c>
      <c r="L35" s="11" t="s">
        <v>266</v>
      </c>
      <c r="M35" s="3" t="s">
        <v>231</v>
      </c>
    </row>
    <row r="36" spans="1:13" x14ac:dyDescent="0.3">
      <c r="A36" s="4">
        <v>32</v>
      </c>
      <c r="B36" s="4">
        <v>230801</v>
      </c>
      <c r="C36" s="3" t="s">
        <v>99</v>
      </c>
      <c r="D36" s="3" t="s">
        <v>29</v>
      </c>
      <c r="E36" s="7">
        <v>8</v>
      </c>
      <c r="F36" s="11">
        <v>23</v>
      </c>
      <c r="G36" s="11">
        <v>0</v>
      </c>
      <c r="H36" s="11">
        <v>1</v>
      </c>
      <c r="I36" s="11">
        <v>0</v>
      </c>
      <c r="J36" s="11">
        <v>3</v>
      </c>
      <c r="K36" s="4">
        <f t="shared" si="0"/>
        <v>4</v>
      </c>
      <c r="L36" s="11" t="s">
        <v>266</v>
      </c>
      <c r="M36" s="3" t="s">
        <v>229</v>
      </c>
    </row>
    <row r="37" spans="1:13" x14ac:dyDescent="0.3">
      <c r="A37" s="4">
        <v>33</v>
      </c>
      <c r="B37" s="4">
        <v>160801</v>
      </c>
      <c r="C37" s="3" t="s">
        <v>88</v>
      </c>
      <c r="D37" s="3" t="s">
        <v>53</v>
      </c>
      <c r="E37" s="7">
        <v>8</v>
      </c>
      <c r="F37" s="11">
        <v>16</v>
      </c>
      <c r="G37" s="11">
        <v>0</v>
      </c>
      <c r="H37" s="11">
        <v>1</v>
      </c>
      <c r="I37" s="11">
        <v>0</v>
      </c>
      <c r="J37" s="11">
        <v>0</v>
      </c>
      <c r="K37" s="4">
        <f t="shared" si="0"/>
        <v>1</v>
      </c>
      <c r="L37" s="11" t="s">
        <v>266</v>
      </c>
      <c r="M37" s="3" t="s">
        <v>223</v>
      </c>
    </row>
    <row r="38" spans="1:13" x14ac:dyDescent="0.3">
      <c r="A38" s="4">
        <v>34</v>
      </c>
      <c r="B38" s="4">
        <v>430801</v>
      </c>
      <c r="C38" s="8" t="s">
        <v>146</v>
      </c>
      <c r="D38" s="3" t="s">
        <v>36</v>
      </c>
      <c r="E38" s="7">
        <v>8</v>
      </c>
      <c r="F38" s="11">
        <v>43</v>
      </c>
      <c r="G38" s="11">
        <v>0</v>
      </c>
      <c r="H38" s="11">
        <v>0</v>
      </c>
      <c r="I38" s="11">
        <v>0</v>
      </c>
      <c r="J38" s="11">
        <v>0</v>
      </c>
      <c r="K38" s="4">
        <f t="shared" si="0"/>
        <v>0</v>
      </c>
      <c r="L38" s="11" t="s">
        <v>266</v>
      </c>
      <c r="M38" s="3" t="s">
        <v>237</v>
      </c>
    </row>
    <row r="39" spans="1:13" x14ac:dyDescent="0.3">
      <c r="A39" s="4">
        <v>35</v>
      </c>
      <c r="B39" s="4"/>
      <c r="C39" s="8" t="s">
        <v>149</v>
      </c>
      <c r="D39" s="3" t="s">
        <v>95</v>
      </c>
      <c r="E39" s="7">
        <v>8</v>
      </c>
      <c r="F39" s="11">
        <v>44</v>
      </c>
      <c r="G39" s="11"/>
      <c r="H39" s="11"/>
      <c r="I39" s="11"/>
      <c r="J39" s="11"/>
      <c r="K39" s="4">
        <f t="shared" si="0"/>
        <v>0</v>
      </c>
      <c r="L39" s="11"/>
      <c r="M39" s="3" t="s">
        <v>238</v>
      </c>
    </row>
    <row r="40" spans="1:13" x14ac:dyDescent="0.3">
      <c r="A40" s="4">
        <v>36</v>
      </c>
      <c r="B40" s="4"/>
      <c r="C40" s="3" t="s">
        <v>115</v>
      </c>
      <c r="D40" s="3" t="s">
        <v>85</v>
      </c>
      <c r="E40" s="7">
        <v>8</v>
      </c>
      <c r="F40" s="11">
        <v>26</v>
      </c>
      <c r="G40" s="11"/>
      <c r="H40" s="11"/>
      <c r="I40" s="11"/>
      <c r="J40" s="11"/>
      <c r="K40" s="4">
        <f t="shared" si="0"/>
        <v>0</v>
      </c>
      <c r="L40" s="11"/>
      <c r="M40" s="3" t="s">
        <v>232</v>
      </c>
    </row>
    <row r="41" spans="1:13" x14ac:dyDescent="0.3">
      <c r="A41" s="4">
        <v>37</v>
      </c>
      <c r="B41" s="4"/>
      <c r="C41" s="3" t="s">
        <v>187</v>
      </c>
      <c r="D41" s="3" t="s">
        <v>77</v>
      </c>
      <c r="E41" s="7">
        <v>8</v>
      </c>
      <c r="F41" s="4" t="s">
        <v>208</v>
      </c>
      <c r="G41" s="4"/>
      <c r="H41" s="4"/>
      <c r="I41" s="4"/>
      <c r="J41" s="4"/>
      <c r="K41" s="4">
        <f t="shared" si="0"/>
        <v>0</v>
      </c>
      <c r="L41" s="4"/>
      <c r="M41" s="3" t="s">
        <v>251</v>
      </c>
    </row>
    <row r="42" spans="1:13" x14ac:dyDescent="0.3">
      <c r="A42" s="4">
        <v>38</v>
      </c>
      <c r="B42" s="4"/>
      <c r="C42" s="3" t="s">
        <v>195</v>
      </c>
      <c r="D42" s="3" t="s">
        <v>196</v>
      </c>
      <c r="E42" s="7">
        <v>8</v>
      </c>
      <c r="F42" s="4">
        <v>9</v>
      </c>
      <c r="G42" s="4"/>
      <c r="H42" s="4"/>
      <c r="I42" s="4"/>
      <c r="J42" s="4"/>
      <c r="K42" s="4">
        <f t="shared" si="0"/>
        <v>0</v>
      </c>
      <c r="L42" s="4"/>
      <c r="M42" s="3" t="s">
        <v>212</v>
      </c>
    </row>
    <row r="43" spans="1:13" x14ac:dyDescent="0.3">
      <c r="A43" s="4">
        <v>39</v>
      </c>
      <c r="B43" s="4"/>
      <c r="C43" s="3" t="s">
        <v>62</v>
      </c>
      <c r="D43" s="3" t="s">
        <v>63</v>
      </c>
      <c r="E43" s="7">
        <v>8</v>
      </c>
      <c r="F43" s="11">
        <v>13</v>
      </c>
      <c r="G43" s="11"/>
      <c r="H43" s="11"/>
      <c r="I43" s="11"/>
      <c r="J43" s="11"/>
      <c r="K43" s="4">
        <f t="shared" si="0"/>
        <v>0</v>
      </c>
      <c r="L43" s="11"/>
      <c r="M43" s="3" t="s">
        <v>220</v>
      </c>
    </row>
  </sheetData>
  <mergeCells count="1">
    <mergeCell ref="G3:J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"/>
  <sheetViews>
    <sheetView zoomScale="90" zoomScaleNormal="90" workbookViewId="0">
      <selection activeCell="D3" sqref="D3"/>
    </sheetView>
  </sheetViews>
  <sheetFormatPr defaultColWidth="8.88671875" defaultRowHeight="15.6" x14ac:dyDescent="0.3"/>
  <cols>
    <col min="1" max="1" width="8.88671875" style="2"/>
    <col min="2" max="2" width="15.109375" style="2" customWidth="1"/>
    <col min="3" max="3" width="15.88671875" style="2" customWidth="1"/>
    <col min="4" max="4" width="11.88671875" style="2" customWidth="1"/>
    <col min="5" max="5" width="7.44140625" style="2" customWidth="1"/>
    <col min="6" max="6" width="6.5546875" style="2" customWidth="1"/>
    <col min="7" max="7" width="6.109375" style="2" customWidth="1"/>
    <col min="8" max="8" width="5.88671875" style="2" customWidth="1"/>
    <col min="9" max="9" width="6" style="2" customWidth="1"/>
    <col min="10" max="10" width="6.21875" style="2" customWidth="1"/>
    <col min="11" max="11" width="6.44140625" style="2" customWidth="1"/>
    <col min="12" max="12" width="9" style="2" customWidth="1"/>
    <col min="13" max="13" width="18.88671875" style="2" customWidth="1"/>
    <col min="14" max="14" width="20.33203125" style="2" customWidth="1"/>
    <col min="15" max="16384" width="8.88671875" style="2"/>
  </cols>
  <sheetData>
    <row r="3" spans="1:14" ht="22.8" x14ac:dyDescent="0.3">
      <c r="A3" s="3"/>
      <c r="B3" s="3"/>
      <c r="C3" s="5" t="s">
        <v>4</v>
      </c>
      <c r="D3" s="5" t="s">
        <v>269</v>
      </c>
      <c r="E3" s="3"/>
      <c r="F3" s="3"/>
      <c r="G3" s="20" t="s">
        <v>252</v>
      </c>
      <c r="H3" s="21"/>
      <c r="I3" s="21"/>
      <c r="J3" s="21"/>
      <c r="K3" s="22"/>
      <c r="L3" s="3"/>
      <c r="M3" s="3"/>
      <c r="N3" s="3"/>
    </row>
    <row r="4" spans="1:14" ht="31.2" x14ac:dyDescent="0.3">
      <c r="A4" s="4" t="s">
        <v>3</v>
      </c>
      <c r="B4" s="4"/>
      <c r="C4" s="7" t="s">
        <v>0</v>
      </c>
      <c r="D4" s="7" t="s">
        <v>1</v>
      </c>
      <c r="E4" s="7" t="s">
        <v>2</v>
      </c>
      <c r="F4" s="1" t="s">
        <v>206</v>
      </c>
      <c r="G4" s="1">
        <v>1</v>
      </c>
      <c r="H4" s="1">
        <v>2</v>
      </c>
      <c r="I4" s="1">
        <v>3</v>
      </c>
      <c r="J4" s="1">
        <v>4</v>
      </c>
      <c r="K4" s="1">
        <v>5</v>
      </c>
      <c r="L4" s="1" t="s">
        <v>253</v>
      </c>
      <c r="M4" s="1" t="s">
        <v>254</v>
      </c>
      <c r="N4" s="7" t="s">
        <v>207</v>
      </c>
    </row>
    <row r="5" spans="1:14" x14ac:dyDescent="0.3">
      <c r="A5" s="12">
        <v>1</v>
      </c>
      <c r="B5" s="12">
        <v>70901</v>
      </c>
      <c r="C5" s="13" t="s">
        <v>10</v>
      </c>
      <c r="D5" s="13" t="s">
        <v>6</v>
      </c>
      <c r="E5" s="14">
        <v>9</v>
      </c>
      <c r="F5" s="12">
        <v>7</v>
      </c>
      <c r="G5" s="12">
        <v>10</v>
      </c>
      <c r="H5" s="12">
        <v>10</v>
      </c>
      <c r="I5" s="12">
        <v>10</v>
      </c>
      <c r="J5" s="12">
        <v>4</v>
      </c>
      <c r="K5" s="12">
        <v>10</v>
      </c>
      <c r="L5" s="15">
        <f t="shared" ref="L5:L26" si="0">SUM(G5:K5)</f>
        <v>44</v>
      </c>
      <c r="M5" s="12" t="s">
        <v>264</v>
      </c>
      <c r="N5" s="13" t="s">
        <v>211</v>
      </c>
    </row>
    <row r="6" spans="1:14" x14ac:dyDescent="0.3">
      <c r="A6" s="12">
        <v>2</v>
      </c>
      <c r="B6" s="12">
        <v>120901</v>
      </c>
      <c r="C6" s="13" t="s">
        <v>44</v>
      </c>
      <c r="D6" s="13" t="s">
        <v>45</v>
      </c>
      <c r="E6" s="14">
        <v>9</v>
      </c>
      <c r="F6" s="15">
        <v>12</v>
      </c>
      <c r="G6" s="15">
        <v>9</v>
      </c>
      <c r="H6" s="15">
        <v>10</v>
      </c>
      <c r="I6" s="15">
        <v>10</v>
      </c>
      <c r="J6" s="15">
        <v>4</v>
      </c>
      <c r="K6" s="15">
        <v>10</v>
      </c>
      <c r="L6" s="15">
        <f t="shared" si="0"/>
        <v>43</v>
      </c>
      <c r="M6" s="15" t="s">
        <v>265</v>
      </c>
      <c r="N6" s="13" t="s">
        <v>217</v>
      </c>
    </row>
    <row r="7" spans="1:14" ht="15" customHeight="1" x14ac:dyDescent="0.3">
      <c r="A7" s="12">
        <v>3</v>
      </c>
      <c r="B7" s="12">
        <v>360903</v>
      </c>
      <c r="C7" s="13" t="s">
        <v>135</v>
      </c>
      <c r="D7" s="13" t="s">
        <v>69</v>
      </c>
      <c r="E7" s="14">
        <v>9</v>
      </c>
      <c r="F7" s="15">
        <v>36</v>
      </c>
      <c r="G7" s="15">
        <v>10</v>
      </c>
      <c r="H7" s="15">
        <v>10</v>
      </c>
      <c r="I7" s="15">
        <v>10</v>
      </c>
      <c r="J7" s="15">
        <v>2</v>
      </c>
      <c r="K7" s="15">
        <v>4</v>
      </c>
      <c r="L7" s="15">
        <f t="shared" si="0"/>
        <v>36</v>
      </c>
      <c r="M7" s="15" t="s">
        <v>265</v>
      </c>
      <c r="N7" s="13" t="s">
        <v>236</v>
      </c>
    </row>
    <row r="8" spans="1:14" x14ac:dyDescent="0.3">
      <c r="A8" s="12">
        <v>4</v>
      </c>
      <c r="B8" s="18">
        <v>130901</v>
      </c>
      <c r="C8" s="13" t="s">
        <v>64</v>
      </c>
      <c r="D8" s="13" t="s">
        <v>65</v>
      </c>
      <c r="E8" s="14">
        <v>9</v>
      </c>
      <c r="F8" s="15">
        <v>13</v>
      </c>
      <c r="G8" s="15">
        <v>10</v>
      </c>
      <c r="H8" s="15">
        <v>10</v>
      </c>
      <c r="I8" s="15">
        <v>7</v>
      </c>
      <c r="J8" s="15">
        <v>3</v>
      </c>
      <c r="K8" s="15">
        <v>6</v>
      </c>
      <c r="L8" s="15">
        <f t="shared" si="0"/>
        <v>36</v>
      </c>
      <c r="M8" s="15" t="s">
        <v>265</v>
      </c>
      <c r="N8" s="13" t="s">
        <v>220</v>
      </c>
    </row>
    <row r="9" spans="1:14" x14ac:dyDescent="0.3">
      <c r="A9" s="12">
        <v>5</v>
      </c>
      <c r="B9" s="12">
        <v>460901</v>
      </c>
      <c r="C9" s="13" t="s">
        <v>166</v>
      </c>
      <c r="D9" s="13" t="s">
        <v>100</v>
      </c>
      <c r="E9" s="14">
        <v>9</v>
      </c>
      <c r="F9" s="15">
        <v>46</v>
      </c>
      <c r="G9" s="15">
        <v>1</v>
      </c>
      <c r="H9" s="15">
        <v>10</v>
      </c>
      <c r="I9" s="15">
        <v>10</v>
      </c>
      <c r="J9" s="19">
        <v>6</v>
      </c>
      <c r="K9" s="15">
        <v>9</v>
      </c>
      <c r="L9" s="15">
        <f t="shared" si="0"/>
        <v>36</v>
      </c>
      <c r="M9" s="15" t="s">
        <v>265</v>
      </c>
      <c r="N9" s="13" t="s">
        <v>244</v>
      </c>
    </row>
    <row r="10" spans="1:14" x14ac:dyDescent="0.3">
      <c r="A10" s="4">
        <v>6</v>
      </c>
      <c r="B10" s="4">
        <v>130903</v>
      </c>
      <c r="C10" s="3" t="s">
        <v>68</v>
      </c>
      <c r="D10" s="3" t="s">
        <v>69</v>
      </c>
      <c r="E10" s="7">
        <v>9</v>
      </c>
      <c r="F10" s="11">
        <v>13</v>
      </c>
      <c r="G10" s="11">
        <v>10</v>
      </c>
      <c r="H10" s="11">
        <v>10</v>
      </c>
      <c r="I10" s="11">
        <v>10</v>
      </c>
      <c r="J10" s="11">
        <v>0</v>
      </c>
      <c r="K10" s="11">
        <v>1</v>
      </c>
      <c r="L10" s="11">
        <f t="shared" si="0"/>
        <v>31</v>
      </c>
      <c r="M10" s="11" t="s">
        <v>266</v>
      </c>
      <c r="N10" s="3" t="s">
        <v>220</v>
      </c>
    </row>
    <row r="11" spans="1:14" x14ac:dyDescent="0.3">
      <c r="A11" s="4">
        <v>7</v>
      </c>
      <c r="B11" s="4">
        <v>300901</v>
      </c>
      <c r="C11" s="3" t="s">
        <v>258</v>
      </c>
      <c r="D11" s="3" t="s">
        <v>82</v>
      </c>
      <c r="E11" s="7">
        <v>9</v>
      </c>
      <c r="F11" s="11">
        <v>30</v>
      </c>
      <c r="G11" s="11">
        <v>1</v>
      </c>
      <c r="H11" s="11">
        <v>10</v>
      </c>
      <c r="I11" s="11">
        <v>10</v>
      </c>
      <c r="J11" s="11">
        <v>3</v>
      </c>
      <c r="K11" s="11">
        <v>1</v>
      </c>
      <c r="L11" s="11">
        <f t="shared" si="0"/>
        <v>25</v>
      </c>
      <c r="M11" s="11" t="s">
        <v>266</v>
      </c>
      <c r="N11" s="3" t="s">
        <v>234</v>
      </c>
    </row>
    <row r="12" spans="1:14" x14ac:dyDescent="0.3">
      <c r="A12" s="4">
        <v>8</v>
      </c>
      <c r="B12" s="4">
        <v>130904</v>
      </c>
      <c r="C12" s="3" t="s">
        <v>70</v>
      </c>
      <c r="D12" s="3" t="s">
        <v>32</v>
      </c>
      <c r="E12" s="7">
        <v>9</v>
      </c>
      <c r="F12" s="11">
        <v>13</v>
      </c>
      <c r="G12" s="11">
        <v>10</v>
      </c>
      <c r="H12" s="11">
        <v>10</v>
      </c>
      <c r="I12" s="11">
        <v>1</v>
      </c>
      <c r="J12" s="11">
        <v>1</v>
      </c>
      <c r="K12" s="11">
        <v>0</v>
      </c>
      <c r="L12" s="11">
        <f t="shared" si="0"/>
        <v>22</v>
      </c>
      <c r="M12" s="11" t="s">
        <v>266</v>
      </c>
      <c r="N12" s="3" t="s">
        <v>220</v>
      </c>
    </row>
    <row r="13" spans="1:14" x14ac:dyDescent="0.3">
      <c r="A13" s="4">
        <v>9</v>
      </c>
      <c r="B13" s="17">
        <v>90901</v>
      </c>
      <c r="C13" s="3" t="s">
        <v>30</v>
      </c>
      <c r="D13" s="3" t="s">
        <v>13</v>
      </c>
      <c r="E13" s="7">
        <v>9</v>
      </c>
      <c r="F13" s="4">
        <v>9</v>
      </c>
      <c r="G13" s="4">
        <v>10</v>
      </c>
      <c r="H13" s="4">
        <v>8</v>
      </c>
      <c r="I13" s="4">
        <v>0</v>
      </c>
      <c r="J13" s="4">
        <v>3</v>
      </c>
      <c r="K13" s="4">
        <v>0</v>
      </c>
      <c r="L13" s="11">
        <f t="shared" si="0"/>
        <v>21</v>
      </c>
      <c r="M13" s="11" t="s">
        <v>266</v>
      </c>
      <c r="N13" s="3" t="s">
        <v>213</v>
      </c>
    </row>
    <row r="14" spans="1:14" x14ac:dyDescent="0.3">
      <c r="A14" s="4">
        <v>10</v>
      </c>
      <c r="B14" s="4" t="s">
        <v>261</v>
      </c>
      <c r="C14" s="3" t="s">
        <v>156</v>
      </c>
      <c r="D14" s="3" t="s">
        <v>84</v>
      </c>
      <c r="E14" s="7">
        <v>9</v>
      </c>
      <c r="F14" s="11">
        <v>45</v>
      </c>
      <c r="G14" s="11">
        <v>1</v>
      </c>
      <c r="H14" s="11">
        <v>10</v>
      </c>
      <c r="I14" s="11">
        <v>0</v>
      </c>
      <c r="J14" s="11">
        <v>3</v>
      </c>
      <c r="K14" s="11">
        <v>2</v>
      </c>
      <c r="L14" s="11">
        <f t="shared" si="0"/>
        <v>16</v>
      </c>
      <c r="M14" s="11" t="s">
        <v>266</v>
      </c>
      <c r="N14" s="3" t="s">
        <v>239</v>
      </c>
    </row>
    <row r="15" spans="1:14" x14ac:dyDescent="0.3">
      <c r="A15" s="4">
        <v>11</v>
      </c>
      <c r="B15" s="4">
        <v>440901</v>
      </c>
      <c r="C15" s="8" t="s">
        <v>150</v>
      </c>
      <c r="D15" s="3" t="s">
        <v>41</v>
      </c>
      <c r="E15" s="7">
        <v>9</v>
      </c>
      <c r="F15" s="11">
        <v>44</v>
      </c>
      <c r="G15" s="11">
        <v>0</v>
      </c>
      <c r="H15" s="11">
        <v>10</v>
      </c>
      <c r="I15" s="11">
        <v>0</v>
      </c>
      <c r="J15" s="11">
        <v>3</v>
      </c>
      <c r="K15" s="11">
        <v>0</v>
      </c>
      <c r="L15" s="11">
        <f t="shared" si="0"/>
        <v>13</v>
      </c>
      <c r="M15" s="11" t="s">
        <v>266</v>
      </c>
      <c r="N15" s="3" t="s">
        <v>238</v>
      </c>
    </row>
    <row r="16" spans="1:14" x14ac:dyDescent="0.3">
      <c r="A16" s="4">
        <v>12</v>
      </c>
      <c r="B16" s="4">
        <v>500901</v>
      </c>
      <c r="C16" s="8" t="s">
        <v>183</v>
      </c>
      <c r="D16" s="3" t="s">
        <v>6</v>
      </c>
      <c r="E16" s="7">
        <v>9</v>
      </c>
      <c r="F16" s="11">
        <v>50</v>
      </c>
      <c r="G16" s="11">
        <v>1</v>
      </c>
      <c r="H16" s="11">
        <v>0</v>
      </c>
      <c r="I16" s="11">
        <v>8</v>
      </c>
      <c r="J16" s="11">
        <v>3</v>
      </c>
      <c r="K16" s="11">
        <v>1</v>
      </c>
      <c r="L16" s="11">
        <f t="shared" si="0"/>
        <v>13</v>
      </c>
      <c r="M16" s="11" t="s">
        <v>266</v>
      </c>
      <c r="N16" s="3" t="s">
        <v>248</v>
      </c>
    </row>
    <row r="17" spans="1:14" x14ac:dyDescent="0.3">
      <c r="A17" s="4">
        <v>13</v>
      </c>
      <c r="B17" s="4">
        <v>310901</v>
      </c>
      <c r="C17" s="3" t="s">
        <v>121</v>
      </c>
      <c r="D17" s="3" t="s">
        <v>32</v>
      </c>
      <c r="E17" s="7">
        <v>9</v>
      </c>
      <c r="F17" s="11">
        <v>31</v>
      </c>
      <c r="G17" s="11">
        <v>2</v>
      </c>
      <c r="H17" s="11">
        <v>8</v>
      </c>
      <c r="I17" s="11">
        <v>1</v>
      </c>
      <c r="J17" s="11">
        <v>1</v>
      </c>
      <c r="K17" s="11">
        <v>0</v>
      </c>
      <c r="L17" s="11">
        <f t="shared" si="0"/>
        <v>12</v>
      </c>
      <c r="M17" s="11" t="s">
        <v>266</v>
      </c>
      <c r="N17" s="3" t="s">
        <v>235</v>
      </c>
    </row>
    <row r="18" spans="1:14" x14ac:dyDescent="0.3">
      <c r="A18" s="4">
        <v>14</v>
      </c>
      <c r="B18" s="4">
        <v>360901</v>
      </c>
      <c r="C18" s="3" t="s">
        <v>137</v>
      </c>
      <c r="D18" s="3" t="s">
        <v>138</v>
      </c>
      <c r="E18" s="7">
        <v>9</v>
      </c>
      <c r="F18" s="11">
        <v>36</v>
      </c>
      <c r="G18" s="11">
        <v>1</v>
      </c>
      <c r="H18" s="11">
        <v>8</v>
      </c>
      <c r="I18" s="11">
        <v>0</v>
      </c>
      <c r="J18" s="11">
        <v>1</v>
      </c>
      <c r="K18" s="11">
        <v>0</v>
      </c>
      <c r="L18" s="11">
        <f t="shared" si="0"/>
        <v>10</v>
      </c>
      <c r="M18" s="11" t="s">
        <v>266</v>
      </c>
      <c r="N18" s="3" t="s">
        <v>236</v>
      </c>
    </row>
    <row r="19" spans="1:14" x14ac:dyDescent="0.3">
      <c r="A19" s="4">
        <v>15</v>
      </c>
      <c r="B19" s="4">
        <v>360902</v>
      </c>
      <c r="C19" s="3" t="s">
        <v>136</v>
      </c>
      <c r="D19" s="3" t="s">
        <v>118</v>
      </c>
      <c r="E19" s="7">
        <v>9</v>
      </c>
      <c r="F19" s="11">
        <v>36</v>
      </c>
      <c r="G19" s="11">
        <v>2</v>
      </c>
      <c r="H19" s="11">
        <v>0</v>
      </c>
      <c r="I19" s="11">
        <v>0</v>
      </c>
      <c r="J19" s="11">
        <v>4</v>
      </c>
      <c r="K19" s="11">
        <v>0</v>
      </c>
      <c r="L19" s="11">
        <f t="shared" si="0"/>
        <v>6</v>
      </c>
      <c r="M19" s="11" t="s">
        <v>266</v>
      </c>
      <c r="N19" s="3" t="s">
        <v>236</v>
      </c>
    </row>
    <row r="20" spans="1:14" x14ac:dyDescent="0.3">
      <c r="A20" s="4">
        <v>16</v>
      </c>
      <c r="B20" s="4">
        <v>260901</v>
      </c>
      <c r="C20" s="3" t="s">
        <v>114</v>
      </c>
      <c r="D20" s="3" t="s">
        <v>109</v>
      </c>
      <c r="E20" s="7">
        <v>9</v>
      </c>
      <c r="F20" s="11">
        <v>26</v>
      </c>
      <c r="G20" s="11">
        <v>1</v>
      </c>
      <c r="H20" s="11">
        <v>0</v>
      </c>
      <c r="I20" s="11">
        <v>0</v>
      </c>
      <c r="J20" s="11">
        <v>1</v>
      </c>
      <c r="K20" s="11">
        <v>0</v>
      </c>
      <c r="L20" s="11">
        <f t="shared" si="0"/>
        <v>2</v>
      </c>
      <c r="M20" s="11" t="s">
        <v>266</v>
      </c>
      <c r="N20" s="3" t="s">
        <v>232</v>
      </c>
    </row>
    <row r="21" spans="1:14" x14ac:dyDescent="0.3">
      <c r="A21" s="4">
        <v>17</v>
      </c>
      <c r="B21" s="4">
        <v>130905</v>
      </c>
      <c r="C21" s="3" t="s">
        <v>81</v>
      </c>
      <c r="D21" s="3" t="s">
        <v>82</v>
      </c>
      <c r="E21" s="7">
        <v>9</v>
      </c>
      <c r="F21" s="11">
        <v>13</v>
      </c>
      <c r="G21" s="11">
        <v>1</v>
      </c>
      <c r="H21" s="11">
        <v>0</v>
      </c>
      <c r="I21" s="11">
        <v>0</v>
      </c>
      <c r="J21" s="11">
        <v>0</v>
      </c>
      <c r="K21" s="11">
        <v>0</v>
      </c>
      <c r="L21" s="11">
        <f t="shared" si="0"/>
        <v>1</v>
      </c>
      <c r="M21" s="11" t="s">
        <v>266</v>
      </c>
      <c r="N21" s="3" t="s">
        <v>221</v>
      </c>
    </row>
    <row r="22" spans="1:14" x14ac:dyDescent="0.3">
      <c r="A22" s="4">
        <v>18</v>
      </c>
      <c r="B22" s="4">
        <v>510901</v>
      </c>
      <c r="C22" s="8" t="s">
        <v>190</v>
      </c>
      <c r="D22" s="3" t="s">
        <v>191</v>
      </c>
      <c r="E22" s="7">
        <v>9</v>
      </c>
      <c r="F22" s="11">
        <v>51</v>
      </c>
      <c r="G22" s="11">
        <v>0</v>
      </c>
      <c r="H22" s="11">
        <v>0</v>
      </c>
      <c r="I22" s="11">
        <v>0</v>
      </c>
      <c r="J22" s="11">
        <v>1</v>
      </c>
      <c r="K22" s="11">
        <v>0</v>
      </c>
      <c r="L22" s="11">
        <f t="shared" si="0"/>
        <v>1</v>
      </c>
      <c r="M22" s="11" t="s">
        <v>266</v>
      </c>
      <c r="N22" s="3" t="s">
        <v>250</v>
      </c>
    </row>
    <row r="23" spans="1:14" x14ac:dyDescent="0.3">
      <c r="A23" s="4">
        <v>19</v>
      </c>
      <c r="B23" s="4">
        <v>150901</v>
      </c>
      <c r="C23" s="3" t="s">
        <v>86</v>
      </c>
      <c r="D23" s="3" t="s">
        <v>50</v>
      </c>
      <c r="E23" s="7">
        <v>9</v>
      </c>
      <c r="F23" s="11">
        <v>15</v>
      </c>
      <c r="G23" s="11">
        <v>0</v>
      </c>
      <c r="H23" s="11">
        <v>0</v>
      </c>
      <c r="I23" s="11">
        <v>0</v>
      </c>
      <c r="J23" s="11">
        <v>1</v>
      </c>
      <c r="K23" s="11">
        <v>0</v>
      </c>
      <c r="L23" s="11">
        <f t="shared" si="0"/>
        <v>1</v>
      </c>
      <c r="M23" s="11" t="s">
        <v>266</v>
      </c>
      <c r="N23" s="9" t="s">
        <v>222</v>
      </c>
    </row>
    <row r="24" spans="1:14" x14ac:dyDescent="0.3">
      <c r="A24" s="4">
        <v>20</v>
      </c>
      <c r="B24" s="4">
        <v>160901</v>
      </c>
      <c r="C24" s="3" t="s">
        <v>89</v>
      </c>
      <c r="D24" s="3" t="s">
        <v>90</v>
      </c>
      <c r="E24" s="7">
        <v>9</v>
      </c>
      <c r="F24" s="11">
        <v>16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f t="shared" si="0"/>
        <v>0</v>
      </c>
      <c r="M24" s="11" t="s">
        <v>266</v>
      </c>
      <c r="N24" s="3" t="s">
        <v>223</v>
      </c>
    </row>
    <row r="25" spans="1:14" x14ac:dyDescent="0.3">
      <c r="A25" s="4">
        <v>21</v>
      </c>
      <c r="B25" s="4">
        <v>130902</v>
      </c>
      <c r="C25" s="3" t="s">
        <v>66</v>
      </c>
      <c r="D25" s="3" t="s">
        <v>67</v>
      </c>
      <c r="E25" s="7">
        <v>9</v>
      </c>
      <c r="F25" s="11">
        <v>13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f t="shared" si="0"/>
        <v>0</v>
      </c>
      <c r="M25" s="11" t="s">
        <v>266</v>
      </c>
      <c r="N25" s="3" t="s">
        <v>220</v>
      </c>
    </row>
    <row r="26" spans="1:14" x14ac:dyDescent="0.3">
      <c r="A26" s="4">
        <v>22</v>
      </c>
      <c r="B26" s="4"/>
      <c r="C26" s="3" t="s">
        <v>28</v>
      </c>
      <c r="D26" s="3" t="s">
        <v>29</v>
      </c>
      <c r="E26" s="7">
        <v>9</v>
      </c>
      <c r="F26" s="4">
        <v>9</v>
      </c>
      <c r="G26" s="4"/>
      <c r="H26" s="4"/>
      <c r="I26" s="4"/>
      <c r="J26" s="4"/>
      <c r="K26" s="4"/>
      <c r="L26" s="11">
        <f t="shared" si="0"/>
        <v>0</v>
      </c>
      <c r="M26" s="4"/>
      <c r="N26" s="3" t="s">
        <v>213</v>
      </c>
    </row>
  </sheetData>
  <mergeCells count="1">
    <mergeCell ref="G3:K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3"/>
  <sheetViews>
    <sheetView workbookViewId="0">
      <selection activeCell="D3" sqref="D3"/>
    </sheetView>
  </sheetViews>
  <sheetFormatPr defaultColWidth="8.88671875" defaultRowHeight="15.6" x14ac:dyDescent="0.3"/>
  <cols>
    <col min="1" max="1" width="8.88671875" style="2"/>
    <col min="2" max="2" width="15.109375" style="2" customWidth="1"/>
    <col min="3" max="3" width="15.88671875" style="2" customWidth="1"/>
    <col min="4" max="4" width="13.5546875" style="2" customWidth="1"/>
    <col min="5" max="5" width="7.44140625" style="2" customWidth="1"/>
    <col min="6" max="6" width="6.6640625" style="2" customWidth="1"/>
    <col min="7" max="7" width="5.88671875" style="2" customWidth="1"/>
    <col min="8" max="8" width="5.5546875" style="2" customWidth="1"/>
    <col min="9" max="9" width="5.77734375" style="2" customWidth="1"/>
    <col min="10" max="10" width="6.109375" style="2" customWidth="1"/>
    <col min="11" max="11" width="5.5546875" style="2" customWidth="1"/>
    <col min="12" max="12" width="9" style="2" customWidth="1"/>
    <col min="13" max="13" width="14.33203125" style="2" customWidth="1"/>
    <col min="14" max="14" width="20.33203125" style="2" customWidth="1"/>
    <col min="15" max="16384" width="8.88671875" style="2"/>
  </cols>
  <sheetData>
    <row r="3" spans="1:14" ht="22.8" x14ac:dyDescent="0.3">
      <c r="A3" s="3"/>
      <c r="B3" s="3"/>
      <c r="C3" s="5" t="s">
        <v>4</v>
      </c>
      <c r="D3" s="5" t="s">
        <v>270</v>
      </c>
      <c r="E3" s="3"/>
      <c r="F3" s="3"/>
      <c r="G3" s="20" t="s">
        <v>252</v>
      </c>
      <c r="H3" s="21"/>
      <c r="I3" s="21"/>
      <c r="J3" s="21"/>
      <c r="K3" s="22"/>
      <c r="L3" s="3"/>
      <c r="M3" s="3"/>
      <c r="N3" s="3"/>
    </row>
    <row r="4" spans="1:14" ht="31.2" x14ac:dyDescent="0.3">
      <c r="A4" s="4" t="s">
        <v>3</v>
      </c>
      <c r="B4" s="4"/>
      <c r="C4" s="7" t="s">
        <v>0</v>
      </c>
      <c r="D4" s="7" t="s">
        <v>1</v>
      </c>
      <c r="E4" s="7" t="s">
        <v>2</v>
      </c>
      <c r="F4" s="1" t="s">
        <v>206</v>
      </c>
      <c r="G4" s="1">
        <v>1</v>
      </c>
      <c r="H4" s="1">
        <v>2</v>
      </c>
      <c r="I4" s="1">
        <v>3</v>
      </c>
      <c r="J4" s="1">
        <v>4</v>
      </c>
      <c r="K4" s="1">
        <v>5</v>
      </c>
      <c r="L4" s="1" t="s">
        <v>253</v>
      </c>
      <c r="M4" s="1" t="s">
        <v>254</v>
      </c>
      <c r="N4" s="7" t="s">
        <v>207</v>
      </c>
    </row>
    <row r="5" spans="1:14" x14ac:dyDescent="0.3">
      <c r="A5" s="14">
        <v>1</v>
      </c>
      <c r="B5" s="14">
        <v>91001</v>
      </c>
      <c r="C5" s="13" t="s">
        <v>21</v>
      </c>
      <c r="D5" s="13" t="s">
        <v>22</v>
      </c>
      <c r="E5" s="14">
        <v>10</v>
      </c>
      <c r="F5" s="12">
        <v>9</v>
      </c>
      <c r="G5" s="12">
        <v>6</v>
      </c>
      <c r="H5" s="12">
        <v>9</v>
      </c>
      <c r="I5" s="12">
        <v>10</v>
      </c>
      <c r="J5" s="12">
        <v>10</v>
      </c>
      <c r="K5" s="12">
        <v>8</v>
      </c>
      <c r="L5" s="15">
        <f t="shared" ref="L5:L23" si="0">SUM(G5:K5)</f>
        <v>43</v>
      </c>
      <c r="M5" s="12" t="s">
        <v>264</v>
      </c>
      <c r="N5" s="13" t="s">
        <v>213</v>
      </c>
    </row>
    <row r="6" spans="1:14" x14ac:dyDescent="0.3">
      <c r="A6" s="14">
        <v>2</v>
      </c>
      <c r="B6" s="14">
        <v>361003</v>
      </c>
      <c r="C6" s="13" t="s">
        <v>119</v>
      </c>
      <c r="D6" s="13" t="s">
        <v>6</v>
      </c>
      <c r="E6" s="14">
        <v>10</v>
      </c>
      <c r="F6" s="15">
        <v>36</v>
      </c>
      <c r="G6" s="15">
        <v>10</v>
      </c>
      <c r="H6" s="15">
        <v>10</v>
      </c>
      <c r="I6" s="15">
        <v>4</v>
      </c>
      <c r="J6" s="15">
        <v>10</v>
      </c>
      <c r="K6" s="15">
        <v>0</v>
      </c>
      <c r="L6" s="15">
        <f t="shared" si="0"/>
        <v>34</v>
      </c>
      <c r="M6" s="15" t="s">
        <v>265</v>
      </c>
      <c r="N6" s="13" t="s">
        <v>236</v>
      </c>
    </row>
    <row r="7" spans="1:14" x14ac:dyDescent="0.3">
      <c r="A7" s="14">
        <v>3</v>
      </c>
      <c r="B7" s="14">
        <v>91002</v>
      </c>
      <c r="C7" s="13" t="s">
        <v>24</v>
      </c>
      <c r="D7" s="13" t="s">
        <v>25</v>
      </c>
      <c r="E7" s="14">
        <v>10</v>
      </c>
      <c r="F7" s="12">
        <v>9</v>
      </c>
      <c r="G7" s="12">
        <v>10</v>
      </c>
      <c r="H7" s="12">
        <v>0</v>
      </c>
      <c r="I7" s="12">
        <v>10</v>
      </c>
      <c r="J7" s="12">
        <v>10</v>
      </c>
      <c r="K7" s="12">
        <v>0</v>
      </c>
      <c r="L7" s="15">
        <f t="shared" si="0"/>
        <v>30</v>
      </c>
      <c r="M7" s="12" t="s">
        <v>265</v>
      </c>
      <c r="N7" s="13" t="s">
        <v>213</v>
      </c>
    </row>
    <row r="8" spans="1:14" x14ac:dyDescent="0.3">
      <c r="A8" s="7">
        <v>4</v>
      </c>
      <c r="B8" s="7" t="s">
        <v>262</v>
      </c>
      <c r="C8" s="3" t="s">
        <v>157</v>
      </c>
      <c r="D8" s="3" t="s">
        <v>158</v>
      </c>
      <c r="E8" s="7">
        <v>10</v>
      </c>
      <c r="F8" s="11">
        <v>45</v>
      </c>
      <c r="G8" s="11">
        <v>0</v>
      </c>
      <c r="H8" s="11">
        <v>10</v>
      </c>
      <c r="I8" s="11">
        <v>0</v>
      </c>
      <c r="J8" s="11">
        <v>10</v>
      </c>
      <c r="K8" s="11">
        <v>0</v>
      </c>
      <c r="L8" s="11">
        <f t="shared" si="0"/>
        <v>20</v>
      </c>
      <c r="M8" s="11" t="s">
        <v>266</v>
      </c>
      <c r="N8" s="3" t="s">
        <v>239</v>
      </c>
    </row>
    <row r="9" spans="1:14" x14ac:dyDescent="0.3">
      <c r="A9" s="7">
        <v>5</v>
      </c>
      <c r="B9" s="7">
        <v>181001</v>
      </c>
      <c r="C9" s="3" t="s">
        <v>93</v>
      </c>
      <c r="D9" s="3" t="s">
        <v>77</v>
      </c>
      <c r="E9" s="7">
        <v>10</v>
      </c>
      <c r="F9" s="11">
        <v>18</v>
      </c>
      <c r="G9" s="11">
        <v>4</v>
      </c>
      <c r="H9" s="11">
        <v>5</v>
      </c>
      <c r="I9" s="11">
        <v>4</v>
      </c>
      <c r="J9" s="11">
        <v>4</v>
      </c>
      <c r="K9" s="11">
        <v>3</v>
      </c>
      <c r="L9" s="11">
        <f t="shared" si="0"/>
        <v>20</v>
      </c>
      <c r="M9" s="11" t="s">
        <v>266</v>
      </c>
      <c r="N9" s="3" t="s">
        <v>225</v>
      </c>
    </row>
    <row r="10" spans="1:14" x14ac:dyDescent="0.3">
      <c r="A10" s="7">
        <v>6</v>
      </c>
      <c r="B10" s="7">
        <v>491001</v>
      </c>
      <c r="C10" s="3" t="s">
        <v>177</v>
      </c>
      <c r="D10" s="3" t="s">
        <v>138</v>
      </c>
      <c r="E10" s="7">
        <v>10</v>
      </c>
      <c r="F10" s="11">
        <v>49</v>
      </c>
      <c r="G10" s="11">
        <v>4</v>
      </c>
      <c r="H10" s="11">
        <v>8</v>
      </c>
      <c r="I10" s="11">
        <v>3</v>
      </c>
      <c r="J10" s="11">
        <v>4</v>
      </c>
      <c r="K10" s="11">
        <v>0</v>
      </c>
      <c r="L10" s="11">
        <f t="shared" si="0"/>
        <v>19</v>
      </c>
      <c r="M10" s="11" t="s">
        <v>266</v>
      </c>
      <c r="N10" s="3" t="s">
        <v>247</v>
      </c>
    </row>
    <row r="11" spans="1:14" x14ac:dyDescent="0.3">
      <c r="A11" s="7">
        <v>7</v>
      </c>
      <c r="B11" s="7">
        <v>361002</v>
      </c>
      <c r="C11" s="3" t="s">
        <v>139</v>
      </c>
      <c r="D11" s="3" t="s">
        <v>13</v>
      </c>
      <c r="E11" s="7">
        <v>10</v>
      </c>
      <c r="F11" s="11">
        <v>36</v>
      </c>
      <c r="G11" s="11">
        <v>0</v>
      </c>
      <c r="H11" s="11">
        <v>8</v>
      </c>
      <c r="I11" s="11">
        <v>0</v>
      </c>
      <c r="J11" s="11">
        <v>10</v>
      </c>
      <c r="K11" s="11">
        <v>0</v>
      </c>
      <c r="L11" s="11">
        <f t="shared" si="0"/>
        <v>18</v>
      </c>
      <c r="M11" s="11" t="s">
        <v>266</v>
      </c>
      <c r="N11" s="3" t="s">
        <v>236</v>
      </c>
    </row>
    <row r="12" spans="1:14" x14ac:dyDescent="0.3">
      <c r="A12" s="7">
        <v>8</v>
      </c>
      <c r="B12" s="7">
        <v>71001</v>
      </c>
      <c r="C12" s="3" t="s">
        <v>12</v>
      </c>
      <c r="D12" s="3" t="s">
        <v>13</v>
      </c>
      <c r="E12" s="7">
        <v>10</v>
      </c>
      <c r="F12" s="4">
        <v>7</v>
      </c>
      <c r="G12" s="4">
        <v>0</v>
      </c>
      <c r="H12" s="4">
        <v>0</v>
      </c>
      <c r="I12" s="4">
        <v>2</v>
      </c>
      <c r="J12" s="4">
        <v>10</v>
      </c>
      <c r="K12" s="4">
        <v>0</v>
      </c>
      <c r="L12" s="11">
        <f t="shared" si="0"/>
        <v>12</v>
      </c>
      <c r="M12" s="11" t="s">
        <v>266</v>
      </c>
      <c r="N12" s="3" t="s">
        <v>211</v>
      </c>
    </row>
    <row r="13" spans="1:14" x14ac:dyDescent="0.3">
      <c r="A13" s="7">
        <v>9</v>
      </c>
      <c r="B13" s="7">
        <v>241001</v>
      </c>
      <c r="C13" s="8" t="s">
        <v>193</v>
      </c>
      <c r="D13" s="3" t="s">
        <v>102</v>
      </c>
      <c r="E13" s="7">
        <v>10</v>
      </c>
      <c r="F13" s="11">
        <v>24</v>
      </c>
      <c r="G13" s="11">
        <v>2</v>
      </c>
      <c r="H13" s="11">
        <v>0</v>
      </c>
      <c r="I13" s="11">
        <v>0</v>
      </c>
      <c r="J13" s="11">
        <v>10</v>
      </c>
      <c r="K13" s="11">
        <v>0</v>
      </c>
      <c r="L13" s="11">
        <f t="shared" si="0"/>
        <v>12</v>
      </c>
      <c r="M13" s="11" t="s">
        <v>266</v>
      </c>
      <c r="N13" s="3" t="s">
        <v>230</v>
      </c>
    </row>
    <row r="14" spans="1:14" x14ac:dyDescent="0.3">
      <c r="A14" s="7">
        <v>10</v>
      </c>
      <c r="B14" s="7">
        <v>461001</v>
      </c>
      <c r="C14" s="3" t="s">
        <v>167</v>
      </c>
      <c r="D14" s="3" t="s">
        <v>168</v>
      </c>
      <c r="E14" s="7">
        <v>10</v>
      </c>
      <c r="F14" s="11">
        <v>46</v>
      </c>
      <c r="G14" s="11">
        <v>2</v>
      </c>
      <c r="H14" s="11">
        <v>2</v>
      </c>
      <c r="I14" s="11">
        <v>2</v>
      </c>
      <c r="J14" s="11">
        <v>4</v>
      </c>
      <c r="K14" s="11">
        <v>1</v>
      </c>
      <c r="L14" s="11">
        <f t="shared" si="0"/>
        <v>11</v>
      </c>
      <c r="M14" s="11" t="s">
        <v>266</v>
      </c>
      <c r="N14" s="3" t="s">
        <v>244</v>
      </c>
    </row>
    <row r="15" spans="1:14" x14ac:dyDescent="0.3">
      <c r="A15" s="7">
        <v>11</v>
      </c>
      <c r="B15" s="7">
        <v>441001</v>
      </c>
      <c r="C15" s="8" t="s">
        <v>151</v>
      </c>
      <c r="D15" s="3" t="s">
        <v>50</v>
      </c>
      <c r="E15" s="7">
        <v>10</v>
      </c>
      <c r="F15" s="11">
        <v>44</v>
      </c>
      <c r="G15" s="11">
        <v>0</v>
      </c>
      <c r="H15" s="11">
        <v>1</v>
      </c>
      <c r="I15" s="11">
        <v>2</v>
      </c>
      <c r="J15" s="11">
        <v>6</v>
      </c>
      <c r="K15" s="11">
        <v>1</v>
      </c>
      <c r="L15" s="11">
        <f t="shared" si="0"/>
        <v>10</v>
      </c>
      <c r="M15" s="11" t="s">
        <v>266</v>
      </c>
      <c r="N15" s="3" t="s">
        <v>238</v>
      </c>
    </row>
    <row r="16" spans="1:14" x14ac:dyDescent="0.3">
      <c r="A16" s="7">
        <v>12</v>
      </c>
      <c r="B16" s="7">
        <v>501001</v>
      </c>
      <c r="C16" s="8" t="s">
        <v>184</v>
      </c>
      <c r="D16" s="3" t="s">
        <v>38</v>
      </c>
      <c r="E16" s="7">
        <v>10</v>
      </c>
      <c r="F16" s="11">
        <v>50</v>
      </c>
      <c r="G16" s="11">
        <v>6</v>
      </c>
      <c r="H16" s="11">
        <v>1</v>
      </c>
      <c r="I16" s="11">
        <v>0</v>
      </c>
      <c r="J16" s="11">
        <v>0</v>
      </c>
      <c r="K16" s="11">
        <v>2</v>
      </c>
      <c r="L16" s="11">
        <f t="shared" si="0"/>
        <v>9</v>
      </c>
      <c r="M16" s="11" t="s">
        <v>266</v>
      </c>
      <c r="N16" s="3" t="s">
        <v>249</v>
      </c>
    </row>
    <row r="17" spans="1:14" x14ac:dyDescent="0.3">
      <c r="A17" s="7">
        <v>13</v>
      </c>
      <c r="B17" s="7">
        <v>361001</v>
      </c>
      <c r="C17" s="3" t="s">
        <v>140</v>
      </c>
      <c r="D17" s="3" t="s">
        <v>118</v>
      </c>
      <c r="E17" s="7">
        <v>10</v>
      </c>
      <c r="F17" s="11">
        <v>36</v>
      </c>
      <c r="G17" s="11">
        <v>1</v>
      </c>
      <c r="H17" s="11">
        <v>2</v>
      </c>
      <c r="I17" s="11">
        <v>0</v>
      </c>
      <c r="J17" s="11">
        <v>6</v>
      </c>
      <c r="K17" s="11">
        <v>0</v>
      </c>
      <c r="L17" s="11">
        <f t="shared" si="0"/>
        <v>9</v>
      </c>
      <c r="M17" s="11" t="s">
        <v>266</v>
      </c>
      <c r="N17" s="3" t="s">
        <v>236</v>
      </c>
    </row>
    <row r="18" spans="1:14" x14ac:dyDescent="0.3">
      <c r="A18" s="7">
        <v>14</v>
      </c>
      <c r="B18" s="7">
        <v>261001</v>
      </c>
      <c r="C18" s="3" t="s">
        <v>99</v>
      </c>
      <c r="D18" s="3" t="s">
        <v>45</v>
      </c>
      <c r="E18" s="7">
        <v>10</v>
      </c>
      <c r="F18" s="11">
        <v>26</v>
      </c>
      <c r="G18" s="11">
        <v>2</v>
      </c>
      <c r="H18" s="11">
        <v>2</v>
      </c>
      <c r="I18" s="11">
        <v>0</v>
      </c>
      <c r="J18" s="11">
        <v>2</v>
      </c>
      <c r="K18" s="11">
        <v>1</v>
      </c>
      <c r="L18" s="11">
        <f t="shared" si="0"/>
        <v>7</v>
      </c>
      <c r="M18" s="11" t="s">
        <v>266</v>
      </c>
      <c r="N18" s="3" t="s">
        <v>232</v>
      </c>
    </row>
    <row r="19" spans="1:14" x14ac:dyDescent="0.3">
      <c r="A19" s="7">
        <v>15</v>
      </c>
      <c r="B19" s="7">
        <v>131001</v>
      </c>
      <c r="C19" s="3" t="s">
        <v>54</v>
      </c>
      <c r="D19" s="3" t="s">
        <v>55</v>
      </c>
      <c r="E19" s="7">
        <v>10</v>
      </c>
      <c r="F19" s="11">
        <v>13</v>
      </c>
      <c r="G19" s="11">
        <v>0</v>
      </c>
      <c r="H19" s="11">
        <v>0</v>
      </c>
      <c r="I19" s="11">
        <v>0</v>
      </c>
      <c r="J19" s="11">
        <v>6</v>
      </c>
      <c r="K19" s="11">
        <v>0</v>
      </c>
      <c r="L19" s="11">
        <f t="shared" si="0"/>
        <v>6</v>
      </c>
      <c r="M19" s="11" t="s">
        <v>266</v>
      </c>
      <c r="N19" s="3" t="s">
        <v>219</v>
      </c>
    </row>
    <row r="20" spans="1:14" x14ac:dyDescent="0.3">
      <c r="A20" s="7">
        <v>16</v>
      </c>
      <c r="B20" s="7">
        <v>121001</v>
      </c>
      <c r="C20" s="3" t="s">
        <v>42</v>
      </c>
      <c r="D20" s="3" t="s">
        <v>43</v>
      </c>
      <c r="E20" s="7">
        <v>10</v>
      </c>
      <c r="F20" s="11">
        <v>12</v>
      </c>
      <c r="G20" s="11">
        <v>2</v>
      </c>
      <c r="H20" s="11">
        <v>0</v>
      </c>
      <c r="I20" s="11">
        <v>0</v>
      </c>
      <c r="J20" s="11">
        <v>4</v>
      </c>
      <c r="K20" s="11">
        <v>0</v>
      </c>
      <c r="L20" s="11">
        <f t="shared" si="0"/>
        <v>6</v>
      </c>
      <c r="M20" s="11" t="s">
        <v>266</v>
      </c>
      <c r="N20" s="3" t="s">
        <v>216</v>
      </c>
    </row>
    <row r="21" spans="1:14" x14ac:dyDescent="0.3">
      <c r="A21" s="7">
        <v>17</v>
      </c>
      <c r="B21" s="7">
        <v>481001</v>
      </c>
      <c r="C21" s="3" t="s">
        <v>174</v>
      </c>
      <c r="D21" s="3" t="s">
        <v>22</v>
      </c>
      <c r="E21" s="7">
        <v>10</v>
      </c>
      <c r="F21" s="11">
        <v>48</v>
      </c>
      <c r="G21" s="11">
        <v>0</v>
      </c>
      <c r="H21" s="11">
        <v>1</v>
      </c>
      <c r="I21" s="11">
        <v>0</v>
      </c>
      <c r="J21" s="11">
        <v>2</v>
      </c>
      <c r="K21" s="11">
        <v>0</v>
      </c>
      <c r="L21" s="11">
        <f t="shared" si="0"/>
        <v>3</v>
      </c>
      <c r="M21" s="11" t="s">
        <v>266</v>
      </c>
      <c r="N21" s="3" t="s">
        <v>246</v>
      </c>
    </row>
    <row r="22" spans="1:14" x14ac:dyDescent="0.3">
      <c r="A22" s="7">
        <v>18</v>
      </c>
      <c r="B22" s="7"/>
      <c r="C22" s="3" t="s">
        <v>26</v>
      </c>
      <c r="D22" s="3" t="s">
        <v>27</v>
      </c>
      <c r="E22" s="7">
        <v>10</v>
      </c>
      <c r="F22" s="4">
        <v>9</v>
      </c>
      <c r="G22" s="4"/>
      <c r="H22" s="4"/>
      <c r="I22" s="4"/>
      <c r="J22" s="4"/>
      <c r="K22" s="4"/>
      <c r="L22" s="11">
        <f t="shared" si="0"/>
        <v>0</v>
      </c>
      <c r="M22" s="4"/>
      <c r="N22" s="3" t="s">
        <v>213</v>
      </c>
    </row>
    <row r="23" spans="1:14" x14ac:dyDescent="0.3">
      <c r="A23" s="7">
        <v>19</v>
      </c>
      <c r="B23" s="7"/>
      <c r="C23" s="3" t="s">
        <v>178</v>
      </c>
      <c r="D23" s="3" t="s">
        <v>72</v>
      </c>
      <c r="E23" s="7">
        <v>10</v>
      </c>
      <c r="F23" s="11">
        <v>49</v>
      </c>
      <c r="G23" s="11"/>
      <c r="H23" s="11"/>
      <c r="I23" s="11"/>
      <c r="J23" s="11"/>
      <c r="K23" s="11"/>
      <c r="L23" s="11">
        <f t="shared" si="0"/>
        <v>0</v>
      </c>
      <c r="M23" s="11"/>
      <c r="N23" s="3" t="s">
        <v>247</v>
      </c>
    </row>
  </sheetData>
  <mergeCells count="1">
    <mergeCell ref="G3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7"/>
  <sheetViews>
    <sheetView tabSelected="1" workbookViewId="0">
      <selection activeCell="D3" sqref="D3"/>
    </sheetView>
  </sheetViews>
  <sheetFormatPr defaultColWidth="8.88671875" defaultRowHeight="15.6" x14ac:dyDescent="0.3"/>
  <cols>
    <col min="1" max="1" width="8.88671875" style="2"/>
    <col min="2" max="2" width="13" style="2" customWidth="1"/>
    <col min="3" max="3" width="15.88671875" style="2" customWidth="1"/>
    <col min="4" max="4" width="13.88671875" style="2" customWidth="1"/>
    <col min="5" max="5" width="7.44140625" style="2" customWidth="1"/>
    <col min="6" max="6" width="7.109375" style="2" customWidth="1"/>
    <col min="7" max="7" width="5.77734375" style="2" customWidth="1"/>
    <col min="8" max="8" width="6.33203125" style="2" customWidth="1"/>
    <col min="9" max="9" width="6" style="2" customWidth="1"/>
    <col min="10" max="10" width="5.33203125" style="2" customWidth="1"/>
    <col min="11" max="11" width="6.21875" style="2" customWidth="1"/>
    <col min="12" max="12" width="9" style="2" customWidth="1"/>
    <col min="13" max="13" width="14.88671875" style="2" customWidth="1"/>
    <col min="14" max="14" width="20.33203125" style="2" customWidth="1"/>
    <col min="15" max="16384" width="8.88671875" style="2"/>
  </cols>
  <sheetData>
    <row r="3" spans="1:14" ht="22.8" x14ac:dyDescent="0.3">
      <c r="A3" s="3"/>
      <c r="B3" s="3"/>
      <c r="C3" s="5" t="s">
        <v>4</v>
      </c>
      <c r="D3" s="5" t="s">
        <v>271</v>
      </c>
      <c r="E3" s="3"/>
      <c r="F3" s="3"/>
      <c r="G3" s="20" t="s">
        <v>252</v>
      </c>
      <c r="H3" s="21"/>
      <c r="I3" s="21"/>
      <c r="J3" s="21"/>
      <c r="K3" s="22"/>
      <c r="L3" s="3"/>
      <c r="M3" s="3"/>
      <c r="N3" s="3"/>
    </row>
    <row r="4" spans="1:14" ht="31.2" x14ac:dyDescent="0.3">
      <c r="A4" s="4" t="s">
        <v>3</v>
      </c>
      <c r="B4" s="4"/>
      <c r="C4" s="7" t="s">
        <v>0</v>
      </c>
      <c r="D4" s="7" t="s">
        <v>1</v>
      </c>
      <c r="E4" s="7" t="s">
        <v>2</v>
      </c>
      <c r="F4" s="1" t="s">
        <v>206</v>
      </c>
      <c r="G4" s="1">
        <v>1</v>
      </c>
      <c r="H4" s="1">
        <v>2</v>
      </c>
      <c r="I4" s="1">
        <v>3</v>
      </c>
      <c r="J4" s="1">
        <v>4</v>
      </c>
      <c r="K4" s="1">
        <v>5</v>
      </c>
      <c r="L4" s="1" t="s">
        <v>253</v>
      </c>
      <c r="M4" s="1" t="s">
        <v>254</v>
      </c>
      <c r="N4" s="7" t="s">
        <v>207</v>
      </c>
    </row>
    <row r="5" spans="1:14" x14ac:dyDescent="0.3">
      <c r="A5" s="14">
        <v>1</v>
      </c>
      <c r="B5" s="14">
        <v>151101</v>
      </c>
      <c r="C5" s="13" t="s">
        <v>87</v>
      </c>
      <c r="D5" s="13" t="s">
        <v>41</v>
      </c>
      <c r="E5" s="14">
        <v>11</v>
      </c>
      <c r="F5" s="15">
        <v>15</v>
      </c>
      <c r="G5" s="15">
        <v>5</v>
      </c>
      <c r="H5" s="15">
        <v>10</v>
      </c>
      <c r="I5" s="15">
        <v>0</v>
      </c>
      <c r="J5" s="15">
        <v>10</v>
      </c>
      <c r="K5" s="15">
        <v>0</v>
      </c>
      <c r="L5" s="15">
        <f t="shared" ref="L5:L27" si="0">SUM(G5:K5)</f>
        <v>25</v>
      </c>
      <c r="M5" s="15" t="s">
        <v>264</v>
      </c>
      <c r="N5" s="16" t="s">
        <v>222</v>
      </c>
    </row>
    <row r="6" spans="1:14" x14ac:dyDescent="0.3">
      <c r="A6" s="4">
        <v>2</v>
      </c>
      <c r="B6" s="4">
        <v>361101</v>
      </c>
      <c r="C6" s="3" t="s">
        <v>141</v>
      </c>
      <c r="D6" s="3" t="s">
        <v>41</v>
      </c>
      <c r="E6" s="7">
        <v>11</v>
      </c>
      <c r="F6" s="11">
        <v>36</v>
      </c>
      <c r="G6" s="11">
        <v>4</v>
      </c>
      <c r="H6" s="11">
        <v>10</v>
      </c>
      <c r="I6" s="11">
        <v>0</v>
      </c>
      <c r="J6" s="11">
        <v>8</v>
      </c>
      <c r="K6" s="11">
        <v>0</v>
      </c>
      <c r="L6" s="11">
        <f t="shared" si="0"/>
        <v>22</v>
      </c>
      <c r="M6" s="11" t="s">
        <v>266</v>
      </c>
      <c r="N6" s="3" t="s">
        <v>236</v>
      </c>
    </row>
    <row r="7" spans="1:14" x14ac:dyDescent="0.3">
      <c r="A7" s="7">
        <v>3</v>
      </c>
      <c r="B7" s="4">
        <v>301101</v>
      </c>
      <c r="C7" s="3" t="s">
        <v>120</v>
      </c>
      <c r="D7" s="3" t="s">
        <v>55</v>
      </c>
      <c r="E7" s="7">
        <v>11</v>
      </c>
      <c r="F7" s="11">
        <v>30</v>
      </c>
      <c r="G7" s="11">
        <v>3</v>
      </c>
      <c r="H7" s="11">
        <v>10</v>
      </c>
      <c r="I7" s="11">
        <v>0</v>
      </c>
      <c r="J7" s="11">
        <v>8</v>
      </c>
      <c r="K7" s="11">
        <v>1</v>
      </c>
      <c r="L7" s="11">
        <f t="shared" si="0"/>
        <v>22</v>
      </c>
      <c r="M7" s="11" t="s">
        <v>266</v>
      </c>
      <c r="N7" s="3" t="s">
        <v>234</v>
      </c>
    </row>
    <row r="8" spans="1:14" x14ac:dyDescent="0.3">
      <c r="A8" s="4">
        <v>4</v>
      </c>
      <c r="B8" s="7">
        <v>91102</v>
      </c>
      <c r="C8" s="3" t="s">
        <v>16</v>
      </c>
      <c r="D8" s="3" t="s">
        <v>8</v>
      </c>
      <c r="E8" s="7">
        <v>11</v>
      </c>
      <c r="F8" s="4">
        <v>9</v>
      </c>
      <c r="G8" s="4">
        <v>4</v>
      </c>
      <c r="H8" s="4">
        <v>8</v>
      </c>
      <c r="I8" s="4">
        <v>9</v>
      </c>
      <c r="J8" s="4">
        <v>1</v>
      </c>
      <c r="K8" s="4">
        <v>0</v>
      </c>
      <c r="L8" s="11">
        <f t="shared" si="0"/>
        <v>22</v>
      </c>
      <c r="M8" s="11" t="s">
        <v>266</v>
      </c>
      <c r="N8" s="3" t="s">
        <v>212</v>
      </c>
    </row>
    <row r="9" spans="1:14" x14ac:dyDescent="0.3">
      <c r="A9" s="7">
        <v>5</v>
      </c>
      <c r="B9" s="4">
        <v>131101</v>
      </c>
      <c r="C9" s="3" t="s">
        <v>71</v>
      </c>
      <c r="D9" s="3" t="s">
        <v>72</v>
      </c>
      <c r="E9" s="7">
        <v>11</v>
      </c>
      <c r="F9" s="11">
        <v>13</v>
      </c>
      <c r="G9" s="11">
        <v>6</v>
      </c>
      <c r="H9" s="11">
        <v>8</v>
      </c>
      <c r="I9" s="11">
        <v>5</v>
      </c>
      <c r="J9" s="11">
        <v>0</v>
      </c>
      <c r="K9" s="11">
        <v>0</v>
      </c>
      <c r="L9" s="11">
        <f t="shared" si="0"/>
        <v>19</v>
      </c>
      <c r="M9" s="11" t="s">
        <v>266</v>
      </c>
      <c r="N9" s="3" t="s">
        <v>220</v>
      </c>
    </row>
    <row r="10" spans="1:14" x14ac:dyDescent="0.3">
      <c r="A10" s="4">
        <v>6</v>
      </c>
      <c r="B10" s="4">
        <v>91101</v>
      </c>
      <c r="C10" s="3" t="s">
        <v>17</v>
      </c>
      <c r="D10" s="3" t="s">
        <v>18</v>
      </c>
      <c r="E10" s="7">
        <v>11</v>
      </c>
      <c r="F10" s="4">
        <v>9</v>
      </c>
      <c r="G10" s="4">
        <v>2</v>
      </c>
      <c r="H10" s="4">
        <v>10</v>
      </c>
      <c r="I10" s="4">
        <v>5</v>
      </c>
      <c r="J10" s="4">
        <v>1</v>
      </c>
      <c r="K10" s="4">
        <v>0</v>
      </c>
      <c r="L10" s="11">
        <f t="shared" si="0"/>
        <v>18</v>
      </c>
      <c r="M10" s="11" t="s">
        <v>266</v>
      </c>
      <c r="N10" s="3" t="s">
        <v>212</v>
      </c>
    </row>
    <row r="11" spans="1:14" x14ac:dyDescent="0.3">
      <c r="A11" s="7">
        <v>7</v>
      </c>
      <c r="B11" s="7">
        <v>131102</v>
      </c>
      <c r="C11" s="3" t="s">
        <v>73</v>
      </c>
      <c r="D11" s="3" t="s">
        <v>74</v>
      </c>
      <c r="E11" s="7">
        <v>11</v>
      </c>
      <c r="F11" s="11">
        <v>13</v>
      </c>
      <c r="G11" s="11">
        <v>0</v>
      </c>
      <c r="H11" s="11">
        <v>6</v>
      </c>
      <c r="I11" s="11">
        <v>0</v>
      </c>
      <c r="J11" s="11">
        <v>10</v>
      </c>
      <c r="K11" s="11">
        <v>0</v>
      </c>
      <c r="L11" s="11">
        <f t="shared" si="0"/>
        <v>16</v>
      </c>
      <c r="M11" s="11" t="s">
        <v>266</v>
      </c>
      <c r="N11" s="3" t="s">
        <v>220</v>
      </c>
    </row>
    <row r="12" spans="1:14" x14ac:dyDescent="0.3">
      <c r="A12" s="4">
        <v>8</v>
      </c>
      <c r="B12" s="7">
        <v>91104</v>
      </c>
      <c r="C12" s="3" t="s">
        <v>14</v>
      </c>
      <c r="D12" s="3" t="s">
        <v>15</v>
      </c>
      <c r="E12" s="7">
        <v>11</v>
      </c>
      <c r="F12" s="4">
        <v>9</v>
      </c>
      <c r="G12" s="4">
        <v>7</v>
      </c>
      <c r="H12" s="4">
        <v>2</v>
      </c>
      <c r="I12" s="4">
        <v>2</v>
      </c>
      <c r="J12" s="4">
        <v>0</v>
      </c>
      <c r="K12" s="4">
        <v>5</v>
      </c>
      <c r="L12" s="11">
        <f t="shared" si="0"/>
        <v>16</v>
      </c>
      <c r="M12" s="11" t="s">
        <v>266</v>
      </c>
      <c r="N12" s="3" t="s">
        <v>212</v>
      </c>
    </row>
    <row r="13" spans="1:14" x14ac:dyDescent="0.3">
      <c r="A13" s="7">
        <v>9</v>
      </c>
      <c r="B13" s="4">
        <v>361102</v>
      </c>
      <c r="C13" s="3" t="s">
        <v>142</v>
      </c>
      <c r="D13" s="3" t="s">
        <v>143</v>
      </c>
      <c r="E13" s="7">
        <v>11</v>
      </c>
      <c r="F13" s="11">
        <v>36</v>
      </c>
      <c r="G13" s="11">
        <v>5</v>
      </c>
      <c r="H13" s="11">
        <v>10</v>
      </c>
      <c r="I13" s="11">
        <v>0</v>
      </c>
      <c r="J13" s="11">
        <v>0</v>
      </c>
      <c r="K13" s="11">
        <v>0</v>
      </c>
      <c r="L13" s="11">
        <f t="shared" si="0"/>
        <v>15</v>
      </c>
      <c r="M13" s="11" t="s">
        <v>266</v>
      </c>
      <c r="N13" s="3" t="s">
        <v>236</v>
      </c>
    </row>
    <row r="14" spans="1:14" x14ac:dyDescent="0.3">
      <c r="A14" s="4">
        <v>10</v>
      </c>
      <c r="B14" s="4">
        <v>241101</v>
      </c>
      <c r="C14" s="8" t="s">
        <v>101</v>
      </c>
      <c r="D14" s="3" t="s">
        <v>25</v>
      </c>
      <c r="E14" s="7">
        <v>11</v>
      </c>
      <c r="F14" s="11">
        <v>24</v>
      </c>
      <c r="G14" s="11">
        <v>1</v>
      </c>
      <c r="H14" s="11">
        <v>10</v>
      </c>
      <c r="I14" s="11">
        <v>3</v>
      </c>
      <c r="J14" s="11">
        <v>1</v>
      </c>
      <c r="K14" s="11">
        <v>0</v>
      </c>
      <c r="L14" s="11">
        <f t="shared" si="0"/>
        <v>15</v>
      </c>
      <c r="M14" s="11" t="s">
        <v>266</v>
      </c>
      <c r="N14" s="3" t="s">
        <v>230</v>
      </c>
    </row>
    <row r="15" spans="1:14" x14ac:dyDescent="0.3">
      <c r="A15" s="7">
        <v>11</v>
      </c>
      <c r="B15" s="7">
        <v>91103</v>
      </c>
      <c r="C15" s="3" t="s">
        <v>19</v>
      </c>
      <c r="D15" s="3" t="s">
        <v>20</v>
      </c>
      <c r="E15" s="7">
        <v>11</v>
      </c>
      <c r="F15" s="4">
        <v>9</v>
      </c>
      <c r="G15" s="4">
        <v>4</v>
      </c>
      <c r="H15" s="4">
        <v>10</v>
      </c>
      <c r="I15" s="4">
        <v>0</v>
      </c>
      <c r="J15" s="4">
        <v>0</v>
      </c>
      <c r="K15" s="4">
        <v>0</v>
      </c>
      <c r="L15" s="11">
        <f t="shared" si="0"/>
        <v>14</v>
      </c>
      <c r="M15" s="11" t="s">
        <v>266</v>
      </c>
      <c r="N15" s="3" t="s">
        <v>212</v>
      </c>
    </row>
    <row r="16" spans="1:14" x14ac:dyDescent="0.3">
      <c r="A16" s="4">
        <v>12</v>
      </c>
      <c r="B16" s="7">
        <v>121101</v>
      </c>
      <c r="C16" s="3" t="s">
        <v>40</v>
      </c>
      <c r="D16" s="3" t="s">
        <v>41</v>
      </c>
      <c r="E16" s="7">
        <v>11</v>
      </c>
      <c r="F16" s="11">
        <v>12</v>
      </c>
      <c r="G16" s="11">
        <v>0</v>
      </c>
      <c r="H16" s="11">
        <v>4</v>
      </c>
      <c r="I16" s="11">
        <v>2</v>
      </c>
      <c r="J16" s="11">
        <v>8</v>
      </c>
      <c r="K16" s="11">
        <v>0</v>
      </c>
      <c r="L16" s="11">
        <f t="shared" si="0"/>
        <v>14</v>
      </c>
      <c r="M16" s="11" t="s">
        <v>266</v>
      </c>
      <c r="N16" s="3" t="s">
        <v>216</v>
      </c>
    </row>
    <row r="17" spans="1:14" ht="16.2" customHeight="1" x14ac:dyDescent="0.3">
      <c r="A17" s="7">
        <v>13</v>
      </c>
      <c r="B17" s="4">
        <v>461101</v>
      </c>
      <c r="C17" s="3" t="s">
        <v>169</v>
      </c>
      <c r="D17" s="3" t="s">
        <v>41</v>
      </c>
      <c r="E17" s="7">
        <v>11</v>
      </c>
      <c r="F17" s="11">
        <v>46</v>
      </c>
      <c r="G17" s="11">
        <v>2</v>
      </c>
      <c r="H17" s="11">
        <v>6</v>
      </c>
      <c r="I17" s="11">
        <v>2</v>
      </c>
      <c r="J17" s="11">
        <v>1</v>
      </c>
      <c r="K17" s="11">
        <v>0</v>
      </c>
      <c r="L17" s="11">
        <f t="shared" si="0"/>
        <v>11</v>
      </c>
      <c r="M17" s="11" t="s">
        <v>266</v>
      </c>
      <c r="N17" s="3" t="s">
        <v>242</v>
      </c>
    </row>
    <row r="18" spans="1:14" x14ac:dyDescent="0.3">
      <c r="A18" s="4">
        <v>14</v>
      </c>
      <c r="B18" s="7">
        <v>261101</v>
      </c>
      <c r="C18" s="3" t="s">
        <v>112</v>
      </c>
      <c r="D18" s="3" t="s">
        <v>113</v>
      </c>
      <c r="E18" s="7">
        <v>11</v>
      </c>
      <c r="F18" s="11">
        <v>26</v>
      </c>
      <c r="G18" s="11">
        <v>0</v>
      </c>
      <c r="H18" s="11">
        <v>10</v>
      </c>
      <c r="I18" s="11">
        <v>0</v>
      </c>
      <c r="J18" s="11">
        <v>0</v>
      </c>
      <c r="K18" s="11">
        <v>0</v>
      </c>
      <c r="L18" s="11">
        <f t="shared" si="0"/>
        <v>10</v>
      </c>
      <c r="M18" s="11" t="s">
        <v>266</v>
      </c>
      <c r="N18" s="3" t="s">
        <v>232</v>
      </c>
    </row>
    <row r="19" spans="1:14" x14ac:dyDescent="0.3">
      <c r="A19" s="7">
        <v>15</v>
      </c>
      <c r="B19" s="4">
        <v>441101</v>
      </c>
      <c r="C19" s="8" t="s">
        <v>152</v>
      </c>
      <c r="D19" s="3" t="s">
        <v>153</v>
      </c>
      <c r="E19" s="7">
        <v>11</v>
      </c>
      <c r="F19" s="11">
        <v>44</v>
      </c>
      <c r="G19" s="11">
        <v>0</v>
      </c>
      <c r="H19" s="11">
        <v>0</v>
      </c>
      <c r="I19" s="11">
        <v>7</v>
      </c>
      <c r="J19" s="11">
        <v>0</v>
      </c>
      <c r="K19" s="11">
        <v>3</v>
      </c>
      <c r="L19" s="11">
        <f t="shared" si="0"/>
        <v>10</v>
      </c>
      <c r="M19" s="11" t="s">
        <v>266</v>
      </c>
      <c r="N19" s="3" t="s">
        <v>238</v>
      </c>
    </row>
    <row r="20" spans="1:14" x14ac:dyDescent="0.3">
      <c r="A20" s="4">
        <v>16</v>
      </c>
      <c r="B20" s="4">
        <v>131103</v>
      </c>
      <c r="C20" s="3" t="s">
        <v>33</v>
      </c>
      <c r="D20" s="3" t="s">
        <v>38</v>
      </c>
      <c r="E20" s="7">
        <v>11</v>
      </c>
      <c r="F20" s="11">
        <v>13</v>
      </c>
      <c r="G20" s="11">
        <v>1</v>
      </c>
      <c r="H20" s="11">
        <v>0</v>
      </c>
      <c r="I20" s="11">
        <v>0</v>
      </c>
      <c r="J20" s="11">
        <v>8</v>
      </c>
      <c r="K20" s="11">
        <v>0</v>
      </c>
      <c r="L20" s="11">
        <f t="shared" si="0"/>
        <v>9</v>
      </c>
      <c r="M20" s="11" t="s">
        <v>266</v>
      </c>
      <c r="N20" s="3" t="s">
        <v>220</v>
      </c>
    </row>
    <row r="21" spans="1:14" x14ac:dyDescent="0.3">
      <c r="A21" s="7">
        <v>17</v>
      </c>
      <c r="B21" s="4">
        <v>121102</v>
      </c>
      <c r="C21" s="3" t="s">
        <v>39</v>
      </c>
      <c r="D21" s="3" t="s">
        <v>6</v>
      </c>
      <c r="E21" s="7">
        <v>11</v>
      </c>
      <c r="F21" s="11">
        <v>12</v>
      </c>
      <c r="G21" s="11">
        <v>3</v>
      </c>
      <c r="H21" s="11">
        <v>2</v>
      </c>
      <c r="I21" s="11">
        <v>1</v>
      </c>
      <c r="J21" s="11">
        <v>0</v>
      </c>
      <c r="K21" s="11">
        <v>0</v>
      </c>
      <c r="L21" s="11">
        <f t="shared" si="0"/>
        <v>6</v>
      </c>
      <c r="M21" s="11" t="s">
        <v>266</v>
      </c>
      <c r="N21" s="3" t="s">
        <v>216</v>
      </c>
    </row>
    <row r="22" spans="1:14" x14ac:dyDescent="0.3">
      <c r="A22" s="4">
        <v>18</v>
      </c>
      <c r="B22" s="7">
        <v>481101</v>
      </c>
      <c r="C22" s="3" t="s">
        <v>175</v>
      </c>
      <c r="D22" s="3" t="s">
        <v>176</v>
      </c>
      <c r="E22" s="7">
        <v>11</v>
      </c>
      <c r="F22" s="11">
        <v>48</v>
      </c>
      <c r="G22" s="11">
        <v>2</v>
      </c>
      <c r="H22" s="11">
        <v>2</v>
      </c>
      <c r="I22" s="11">
        <v>1</v>
      </c>
      <c r="J22" s="11">
        <v>0</v>
      </c>
      <c r="K22" s="11">
        <v>0</v>
      </c>
      <c r="L22" s="11">
        <f t="shared" si="0"/>
        <v>5</v>
      </c>
      <c r="M22" s="11" t="s">
        <v>266</v>
      </c>
      <c r="N22" s="3" t="s">
        <v>246</v>
      </c>
    </row>
    <row r="23" spans="1:14" x14ac:dyDescent="0.3">
      <c r="A23" s="7">
        <v>19</v>
      </c>
      <c r="B23" s="4">
        <v>131104</v>
      </c>
      <c r="C23" s="3" t="s">
        <v>75</v>
      </c>
      <c r="D23" s="3" t="s">
        <v>11</v>
      </c>
      <c r="E23" s="7">
        <v>11</v>
      </c>
      <c r="F23" s="11">
        <v>13</v>
      </c>
      <c r="G23" s="11">
        <v>1</v>
      </c>
      <c r="H23" s="11">
        <v>2</v>
      </c>
      <c r="I23" s="11">
        <v>1</v>
      </c>
      <c r="J23" s="11">
        <v>0</v>
      </c>
      <c r="K23" s="11">
        <v>0</v>
      </c>
      <c r="L23" s="11">
        <f t="shared" si="0"/>
        <v>4</v>
      </c>
      <c r="M23" s="11" t="s">
        <v>266</v>
      </c>
      <c r="N23" s="3" t="s">
        <v>220</v>
      </c>
    </row>
    <row r="24" spans="1:14" x14ac:dyDescent="0.3">
      <c r="A24" s="4">
        <v>20</v>
      </c>
      <c r="B24" s="7">
        <v>451101</v>
      </c>
      <c r="C24" s="3" t="s">
        <v>160</v>
      </c>
      <c r="D24" s="3" t="s">
        <v>161</v>
      </c>
      <c r="E24" s="7">
        <v>11</v>
      </c>
      <c r="F24" s="11">
        <v>45</v>
      </c>
      <c r="G24" s="11">
        <v>2</v>
      </c>
      <c r="H24" s="11">
        <v>0</v>
      </c>
      <c r="I24" s="11">
        <v>0</v>
      </c>
      <c r="J24" s="11">
        <v>0</v>
      </c>
      <c r="K24" s="11">
        <v>0</v>
      </c>
      <c r="L24" s="11">
        <f t="shared" si="0"/>
        <v>2</v>
      </c>
      <c r="M24" s="11" t="s">
        <v>266</v>
      </c>
      <c r="N24" s="3" t="s">
        <v>241</v>
      </c>
    </row>
    <row r="25" spans="1:14" x14ac:dyDescent="0.3">
      <c r="A25" s="7">
        <v>21</v>
      </c>
      <c r="B25" s="7" t="s">
        <v>263</v>
      </c>
      <c r="C25" s="3" t="s">
        <v>140</v>
      </c>
      <c r="D25" s="3" t="s">
        <v>159</v>
      </c>
      <c r="E25" s="7">
        <v>11</v>
      </c>
      <c r="F25" s="11">
        <v>45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f t="shared" si="0"/>
        <v>0</v>
      </c>
      <c r="M25" s="11" t="s">
        <v>266</v>
      </c>
      <c r="N25" s="3" t="s">
        <v>240</v>
      </c>
    </row>
    <row r="26" spans="1:14" x14ac:dyDescent="0.3">
      <c r="A26" s="4">
        <v>22</v>
      </c>
      <c r="B26" s="7"/>
      <c r="C26" s="3" t="s">
        <v>170</v>
      </c>
      <c r="D26" s="3" t="s">
        <v>43</v>
      </c>
      <c r="E26" s="7">
        <v>11</v>
      </c>
      <c r="F26" s="11">
        <v>46</v>
      </c>
      <c r="G26" s="11"/>
      <c r="H26" s="11"/>
      <c r="I26" s="11"/>
      <c r="J26" s="11"/>
      <c r="K26" s="11"/>
      <c r="L26" s="11">
        <f t="shared" si="0"/>
        <v>0</v>
      </c>
      <c r="M26" s="11"/>
      <c r="N26" s="3" t="s">
        <v>242</v>
      </c>
    </row>
    <row r="27" spans="1:14" x14ac:dyDescent="0.3">
      <c r="A27" s="7">
        <v>23</v>
      </c>
      <c r="B27" s="7"/>
      <c r="C27" s="10" t="s">
        <v>106</v>
      </c>
      <c r="D27" s="6" t="s">
        <v>6</v>
      </c>
      <c r="E27" s="7">
        <v>11</v>
      </c>
      <c r="F27" s="11">
        <v>25</v>
      </c>
      <c r="G27" s="11"/>
      <c r="H27" s="11"/>
      <c r="I27" s="11"/>
      <c r="J27" s="11"/>
      <c r="K27" s="11"/>
      <c r="L27" s="11">
        <f t="shared" si="0"/>
        <v>0</v>
      </c>
      <c r="M27" s="11"/>
      <c r="N27" s="3" t="s">
        <v>192</v>
      </c>
    </row>
  </sheetData>
  <mergeCells count="1">
    <mergeCell ref="G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Семейка</dc:creator>
  <cp:lastModifiedBy>Семейка</cp:lastModifiedBy>
  <dcterms:created xsi:type="dcterms:W3CDTF">2020-10-28T09:26:15Z</dcterms:created>
  <dcterms:modified xsi:type="dcterms:W3CDTF">2020-11-27T13:25:50Z</dcterms:modified>
</cp:coreProperties>
</file>